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3"/>
  </bookViews>
  <sheets>
    <sheet name="VALVERDE" sheetId="1" r:id="rId1"/>
    <sheet name="MONTECRSTI" sheetId="2" r:id="rId2"/>
    <sheet name="DAJABON" sheetId="3" r:id="rId3"/>
    <sheet name="SANTIAGO RODGUEZ" sheetId="4" r:id="rId4"/>
  </sheets>
  <definedNames>
    <definedName name="_xlnm.Print_Area" localSheetId="2">'DAJABON'!$A$1:$AR$42</definedName>
    <definedName name="_xlnm.Print_Area" localSheetId="1">'MONTECRSTI'!$A$1:$AR$48</definedName>
    <definedName name="_xlnm.Print_Area" localSheetId="3">'SANTIAGO RODGUEZ'!$A$1:$AR$39</definedName>
    <definedName name="_xlnm.Print_Area" localSheetId="0">'VALVERDE'!$A$1:$AR$55</definedName>
    <definedName name="_xlnm.Print_Titles" localSheetId="2">'DAJABON'!$1:$7</definedName>
    <definedName name="_xlnm.Print_Titles" localSheetId="1">'MONTECRSTI'!$1:$7</definedName>
    <definedName name="_xlnm.Print_Titles" localSheetId="3">'SANTIAGO RODGUEZ'!$1:$7</definedName>
    <definedName name="_xlnm.Print_Titles" localSheetId="0">'VALVERDE'!$1:$7</definedName>
  </definedNames>
  <calcPr fullCalcOnLoad="1"/>
</workbook>
</file>

<file path=xl/sharedStrings.xml><?xml version="1.0" encoding="utf-8"?>
<sst xmlns="http://schemas.openxmlformats.org/spreadsheetml/2006/main" count="1035" uniqueCount="690">
  <si>
    <t>"Año de la Atencion Integral a la Primera Infancia"</t>
  </si>
  <si>
    <t>VICEMINISTERIO DE SALUD COLECTIVA</t>
  </si>
  <si>
    <t>PROGRAMA AMPLIADO DE INMUNIZACION</t>
  </si>
  <si>
    <t>PUESTOS FIJOS DE VACUNACIÓN Y SU UBICACIÓN EN LA PROVINCIA DE SANTO DOMINGO</t>
  </si>
  <si>
    <t>!REFUERZA TU PODER! #VACUNATE</t>
  </si>
  <si>
    <t xml:space="preserve">No. </t>
  </si>
  <si>
    <t>Nombre del Puesto Fijo</t>
  </si>
  <si>
    <t>Dirección  (Calle, número, sector)</t>
  </si>
  <si>
    <t>MUN.</t>
  </si>
  <si>
    <t>Teléfono del Servicio</t>
  </si>
  <si>
    <t>Encargada Puesto de vacunación</t>
  </si>
  <si>
    <t>Teléfono Encargada</t>
  </si>
  <si>
    <t>Horario</t>
  </si>
  <si>
    <t>Periodicidad   vacunación</t>
  </si>
  <si>
    <t>Telefonos personales</t>
  </si>
  <si>
    <t>DIRECCION PROVINCIAL DE SALUD SANTIAGO RODRIGUEZ</t>
  </si>
  <si>
    <t>DIRECCION PROVINCIAL DE SALUD DE DAJABON</t>
  </si>
  <si>
    <t>DIRECCION PROVINCIAL DE SALUD DE MONTE CRISTI</t>
  </si>
  <si>
    <t>DIRECCION PROVINCIAL DE SALUD DE VALVERDE</t>
  </si>
  <si>
    <t>809-572-6058</t>
  </si>
  <si>
    <t>Aux. Venecia del Carmen Espinal</t>
  </si>
  <si>
    <t>809-572-6803</t>
  </si>
  <si>
    <t>8:00 am a 4:00 pm</t>
  </si>
  <si>
    <t>Lunes a viernes</t>
  </si>
  <si>
    <t>N/T</t>
  </si>
  <si>
    <t>Aux. Esperanza Campos</t>
  </si>
  <si>
    <t>829-648-6764</t>
  </si>
  <si>
    <t>Aux. Sandra Sime y Deidamia Isabel Vasquez</t>
  </si>
  <si>
    <t>829-779-2444</t>
  </si>
  <si>
    <t xml:space="preserve">Aaux.Oneida Rodriguez  </t>
  </si>
  <si>
    <t>829-973-0482</t>
  </si>
  <si>
    <t xml:space="preserve">Aux. Casilda Rodriguez  </t>
  </si>
  <si>
    <t xml:space="preserve">829-380-6380, </t>
  </si>
  <si>
    <t>Aux. Catalina yoselin Garcia</t>
  </si>
  <si>
    <t>809-426-4738</t>
  </si>
  <si>
    <t xml:space="preserve">Lic. Sonia Rodriguez </t>
  </si>
  <si>
    <t>849-875-8548</t>
  </si>
  <si>
    <t>8:00 am a 12:00M</t>
  </si>
  <si>
    <t xml:space="preserve">Aux. Ines Alt. Rodriguez </t>
  </si>
  <si>
    <t>829-857-4847</t>
  </si>
  <si>
    <t>Lic. Aura Nidia Cabrera</t>
  </si>
  <si>
    <t>829-362-3039</t>
  </si>
  <si>
    <t>Aux. Antia Cruz y Quirina Alt. Andeliz</t>
  </si>
  <si>
    <t>829-436-3603</t>
  </si>
  <si>
    <t>Lic. Yocasta Hiraldo y Rosalba Gomez</t>
  </si>
  <si>
    <t>809-707-8192</t>
  </si>
  <si>
    <t>Aux. Mary Perez</t>
  </si>
  <si>
    <t xml:space="preserve">Aux. Yissel M. Hernandez </t>
  </si>
  <si>
    <t>809-988-6522</t>
  </si>
  <si>
    <t>Aux. Amantina muñoz</t>
  </si>
  <si>
    <t>829-230-7980</t>
  </si>
  <si>
    <t>Aux. Maria  Isabel Liriano</t>
  </si>
  <si>
    <t>829-428-5762</t>
  </si>
  <si>
    <t>Aux. Francisca Rodriguez</t>
  </si>
  <si>
    <t>829-504-4785</t>
  </si>
  <si>
    <t>Lic. Elisaberth Peña</t>
  </si>
  <si>
    <t>829-425-7272</t>
  </si>
  <si>
    <t>Lic. Carmen Molina</t>
  </si>
  <si>
    <t>809-359-1377</t>
  </si>
  <si>
    <t>Aux. Gloria Maria Sosa</t>
  </si>
  <si>
    <t>829-298-5693</t>
  </si>
  <si>
    <t>Aux, Andrea dias y Milagro Alvarez</t>
  </si>
  <si>
    <t>829-396-3664</t>
  </si>
  <si>
    <t>Aux. corpora sime</t>
  </si>
  <si>
    <t>809-694-6777</t>
  </si>
  <si>
    <t>Aux. Ramona Valerio</t>
  </si>
  <si>
    <t>809-466-4572</t>
  </si>
  <si>
    <t>Aux. Alida Infante</t>
  </si>
  <si>
    <t>809-386-9404</t>
  </si>
  <si>
    <t>809-585-7201</t>
  </si>
  <si>
    <t>Lic. Yaquelin Duran Tejada</t>
  </si>
  <si>
    <t>829-936-9958</t>
  </si>
  <si>
    <t>8:00 am a 12:00 M</t>
  </si>
  <si>
    <t xml:space="preserve">Aux. Georgina Minaya </t>
  </si>
  <si>
    <t>829-436-2333</t>
  </si>
  <si>
    <t>Aux. Soraida Morales</t>
  </si>
  <si>
    <t>829-437-3554</t>
  </si>
  <si>
    <t xml:space="preserve">Lic. Maribel Gonzalez </t>
  </si>
  <si>
    <t>809-668-3677</t>
  </si>
  <si>
    <t>Aux. Martina Rodriguez</t>
  </si>
  <si>
    <t>809-727-4733</t>
  </si>
  <si>
    <t>Lic. Francisca Alvarez</t>
  </si>
  <si>
    <t>829-962-9505</t>
  </si>
  <si>
    <t>Aux. Maria Estevez</t>
  </si>
  <si>
    <t>809-456-0564</t>
  </si>
  <si>
    <t>Aux.Maria Isabel Morel</t>
  </si>
  <si>
    <t>829-691-9718</t>
  </si>
  <si>
    <t>Aux. Mignolia Muñoz</t>
  </si>
  <si>
    <t>829-289-1698</t>
  </si>
  <si>
    <t>Aux. Clementina Fernandez</t>
  </si>
  <si>
    <t>809-585-9688</t>
  </si>
  <si>
    <t xml:space="preserve">Aux. Asuncion Lantigua </t>
  </si>
  <si>
    <t>829-506-6123</t>
  </si>
  <si>
    <t>Aux. Paulina Madera</t>
  </si>
  <si>
    <t>829-643-7704</t>
  </si>
  <si>
    <t xml:space="preserve">Aux. Carolina Francisco </t>
  </si>
  <si>
    <t>809-356-4726</t>
  </si>
  <si>
    <t>Aux. Narcisa Espinal</t>
  </si>
  <si>
    <t>829-851-8040</t>
  </si>
  <si>
    <t xml:space="preserve">Aux. Marilin Tavares </t>
  </si>
  <si>
    <t>809-351-3383</t>
  </si>
  <si>
    <t xml:space="preserve">Aux. Altagracia Jimenez </t>
  </si>
  <si>
    <t>829-973-2314</t>
  </si>
  <si>
    <t>Lic. Altagracia Sandoval</t>
  </si>
  <si>
    <t>809-201-3128</t>
  </si>
  <si>
    <t xml:space="preserve">Aux. Vitalina Carrasco </t>
  </si>
  <si>
    <t>829-549-7393</t>
  </si>
  <si>
    <t xml:space="preserve"> Aux. Rosa Ybelise Rodriguez</t>
  </si>
  <si>
    <t>849-797-9123</t>
  </si>
  <si>
    <t xml:space="preserve">Lic.Yudelka A. Peralta </t>
  </si>
  <si>
    <t>829-319-8186</t>
  </si>
  <si>
    <t xml:space="preserve">Aux. Yoselin Nicasio </t>
  </si>
  <si>
    <t>809-938-6414</t>
  </si>
  <si>
    <t xml:space="preserve">Lic. Minerva Rodriguez </t>
  </si>
  <si>
    <t>809-298-4387</t>
  </si>
  <si>
    <t>Aux. Carmern Marrero</t>
  </si>
  <si>
    <t>829-977-6022</t>
  </si>
  <si>
    <t>C/ Duarte, #1, (al final)</t>
  </si>
  <si>
    <t>C/ Toño Brea, Las Trecientas</t>
  </si>
  <si>
    <t>C/ Juan Minaya # 22 B/ San Antonio</t>
  </si>
  <si>
    <t>C/ Duarte, Centro ciudad</t>
  </si>
  <si>
    <t>C/ Estanilao Reyes # 3, Yerba de Guinea.</t>
  </si>
  <si>
    <t>Carretera Moncion, Los Quemados</t>
  </si>
  <si>
    <t>C/ Hermanas Mirabal, Mao</t>
  </si>
  <si>
    <t>C/ Principal # 42, entrada de Mao</t>
  </si>
  <si>
    <t>Carretera Mao, guayubin-Gurabo</t>
  </si>
  <si>
    <t>C/ Principal # 90, Amina</t>
  </si>
  <si>
    <t>Pueblo Nuevo, Barrio las 300</t>
  </si>
  <si>
    <t>C/ Juan de Jesus Reyes, Las 40</t>
  </si>
  <si>
    <t>C/ Sabita Rodriguez, La Mina</t>
  </si>
  <si>
    <t>C/  4, Los Cayucos</t>
  </si>
  <si>
    <t>Barrio Carlos Daniel</t>
  </si>
  <si>
    <t>Barrio Cambolla, Boruco</t>
  </si>
  <si>
    <t>C/  Principal, Jinamagao</t>
  </si>
  <si>
    <t>C/ Casandra Damiron # 51</t>
  </si>
  <si>
    <t>C/  Constitucion # 16, El Saman</t>
  </si>
  <si>
    <t>La Yagua</t>
  </si>
  <si>
    <t>C/ 20 de Julio, Los Restauradores, detrás de Obras Públicas</t>
  </si>
  <si>
    <t>C/  Manuel Rodriguez Objio # 36</t>
  </si>
  <si>
    <t>Barrio Lindo</t>
  </si>
  <si>
    <t xml:space="preserve"> Fantino Portela, Jaibón</t>
  </si>
  <si>
    <t>C / Principal # 102, frente a la escuela La Caya</t>
  </si>
  <si>
    <t>C/ Duarte, Cruce de Guayacanes</t>
  </si>
  <si>
    <t>C/ Duarte</t>
  </si>
  <si>
    <t>C/ Primera, Puerto Rico</t>
  </si>
  <si>
    <t>Barrio Los Pérez</t>
  </si>
  <si>
    <t>C/ Cruce de Guayacanes</t>
  </si>
  <si>
    <t>C/ Jose Francisco Peña Gómez</t>
  </si>
  <si>
    <t>Calle Epifanio Ortiz # 34, Barrio Dr. Joaquin Balaguer</t>
  </si>
  <si>
    <t>Paradero,  Loma de Jicomé</t>
  </si>
  <si>
    <t xml:space="preserve">Jicomé Arriba </t>
  </si>
  <si>
    <t>Damajagua, La Callesita</t>
  </si>
  <si>
    <t xml:space="preserve">C/ Mao </t>
  </si>
  <si>
    <t>C/ El Sol, próximo a la fabrica de interiores, Barrio Jose Francisco  Peña Gomez</t>
  </si>
  <si>
    <t>C/ Federico de Jesus Garcia #18,    Barrio Villa Muñoz</t>
  </si>
  <si>
    <t>C/ Jose Cabrera # 1</t>
  </si>
  <si>
    <t>C/ 5 #157, Esperanza</t>
  </si>
  <si>
    <t>C/ Colon # 24, frente a la panaderia Javier</t>
  </si>
  <si>
    <t>C/ Justino Germosen # 12 B/ Sur Esperanza</t>
  </si>
  <si>
    <t>C/ Filantropica, Al lado del colmado Los Mellizo,Barrio Paraiso</t>
  </si>
  <si>
    <t>Cacheo</t>
  </si>
  <si>
    <t>Hospital Ing. Luis L. Bogaert</t>
  </si>
  <si>
    <t>Disp. M. El CURNO</t>
  </si>
  <si>
    <t>UNAP San Antonio</t>
  </si>
  <si>
    <t>Guardería Infantil</t>
  </si>
  <si>
    <t>Club de Leones</t>
  </si>
  <si>
    <t>Los quemados</t>
  </si>
  <si>
    <t>IDSS</t>
  </si>
  <si>
    <t>Clin.  R. Entrada Mao</t>
  </si>
  <si>
    <t>UNAP Jaibón Suroeste</t>
  </si>
  <si>
    <t>Clin. R. Amina</t>
  </si>
  <si>
    <t>Clin. Rural Jaibon Noroeste</t>
  </si>
  <si>
    <t>UNAP Las 40</t>
  </si>
  <si>
    <t>UNAP Las 300</t>
  </si>
  <si>
    <t>UNAP la Mina</t>
  </si>
  <si>
    <t>UNAP LOS Cayucos</t>
  </si>
  <si>
    <t>UNAP Carlos Daniel</t>
  </si>
  <si>
    <t>Clin. Rural Boruco</t>
  </si>
  <si>
    <t>Clin. Rural Jinamagao</t>
  </si>
  <si>
    <t>UNAP Motocros</t>
  </si>
  <si>
    <t>UNAP El Saman</t>
  </si>
  <si>
    <t>Clin. Rural La Yagua</t>
  </si>
  <si>
    <t>UNAP los Restauradores</t>
  </si>
  <si>
    <t>Clin.  R. Guatapanal</t>
  </si>
  <si>
    <t>Hospital municipal Laguna Salada</t>
  </si>
  <si>
    <t>Clin.  R. Jaibón</t>
  </si>
  <si>
    <t>Clin.  R. La Caya</t>
  </si>
  <si>
    <t>Clin.  R. Cruce de Guayacanes</t>
  </si>
  <si>
    <t>Clínica Rural Laguna Salada</t>
  </si>
  <si>
    <t>Clin. Rural puerto Rico</t>
  </si>
  <si>
    <t>Clin. Rural Barrio lindo</t>
  </si>
  <si>
    <t>UNAP los perez</t>
  </si>
  <si>
    <t>UNAP Guayacanes Adentro</t>
  </si>
  <si>
    <t>Hospital municipal de Esperanza</t>
  </si>
  <si>
    <t>Clin. Rural Maizal</t>
  </si>
  <si>
    <t>Clin. Rural Paradero</t>
  </si>
  <si>
    <t>Clin. Rural Jicome</t>
  </si>
  <si>
    <t>Clin. Rural Damajagua</t>
  </si>
  <si>
    <t>UNAP Boca de Mao</t>
  </si>
  <si>
    <t>Unap José Fco. Peña Gomez</t>
  </si>
  <si>
    <t>Unap Villa Nuñoz</t>
  </si>
  <si>
    <t>Unap Enriquillo</t>
  </si>
  <si>
    <t>Unap D Clase</t>
  </si>
  <si>
    <t>UNAP B/ Norte</t>
  </si>
  <si>
    <t>UNAP B/ sur</t>
  </si>
  <si>
    <t>UNAP Paraiso</t>
  </si>
  <si>
    <t>UNAP Cacheo</t>
  </si>
  <si>
    <t xml:space="preserve">  Mao</t>
  </si>
  <si>
    <t>Laguna Salada</t>
  </si>
  <si>
    <t>Esperanza</t>
  </si>
  <si>
    <t>FUENTE: DPS-VALVERDE-MSP-PAI 2015</t>
  </si>
  <si>
    <t>FUENTE: DPS-MONTE CRISTI-MSP-PAI 2015</t>
  </si>
  <si>
    <t>FUENTE: DPS-DAJABON-MSP-PAI 2015</t>
  </si>
  <si>
    <t>FUENTE: DPS-SANTIAGO RODRIGUEZ-MSP-PAI 2015</t>
  </si>
  <si>
    <r>
      <t xml:space="preserve">C/ Sabita Rodriguez </t>
    </r>
    <r>
      <rPr>
        <sz val="11"/>
        <rFont val="Calibri"/>
        <family val="2"/>
      </rPr>
      <t># 26, Barrio las 300</t>
    </r>
  </si>
  <si>
    <t>809-579-2401</t>
  </si>
  <si>
    <t>Noemi del Rosario</t>
  </si>
  <si>
    <t>809-983-7418</t>
  </si>
  <si>
    <t>8:00am a 4:00pm</t>
  </si>
  <si>
    <t>849-250-6012</t>
  </si>
  <si>
    <t>Nanci Santana</t>
  </si>
  <si>
    <t>829-980-7119</t>
  </si>
  <si>
    <t>849-250-6011</t>
  </si>
  <si>
    <t>Maria Jorge</t>
  </si>
  <si>
    <t>829-667-4402</t>
  </si>
  <si>
    <t>849-250-6013</t>
  </si>
  <si>
    <t>Xiomara Tatis</t>
  </si>
  <si>
    <t>829-267-8083</t>
  </si>
  <si>
    <t>849-250-6014</t>
  </si>
  <si>
    <t>Awilda Felipe</t>
  </si>
  <si>
    <t>829-709-4090</t>
  </si>
  <si>
    <t>849-250-6015</t>
  </si>
  <si>
    <t>Mindalia Valenzuela</t>
  </si>
  <si>
    <t>829-247-6812</t>
  </si>
  <si>
    <t>849-250-6018</t>
  </si>
  <si>
    <t>Carmen Perez</t>
  </si>
  <si>
    <t>809-490-1800</t>
  </si>
  <si>
    <t>Cada 15 dias</t>
  </si>
  <si>
    <t>849-250-6017</t>
  </si>
  <si>
    <t>Yakelin Tatis</t>
  </si>
  <si>
    <t>829-373-8946</t>
  </si>
  <si>
    <t>809-250-4808</t>
  </si>
  <si>
    <t>Altagracia Mena</t>
  </si>
  <si>
    <t>829-669-7119</t>
  </si>
  <si>
    <t>849-250-4803</t>
  </si>
  <si>
    <t>Sonia Nova</t>
  </si>
  <si>
    <t>829-517-2256</t>
  </si>
  <si>
    <t>Juliana Moncion</t>
  </si>
  <si>
    <t>809-836-9128</t>
  </si>
  <si>
    <t>849-250-4783</t>
  </si>
  <si>
    <t>Eridania Castro</t>
  </si>
  <si>
    <t>829-246-5303</t>
  </si>
  <si>
    <t>849-250-4784</t>
  </si>
  <si>
    <t>Ilsa Gomez</t>
  </si>
  <si>
    <t>829-203-4168</t>
  </si>
  <si>
    <t>809-579-9221</t>
  </si>
  <si>
    <t>Mildred Castro</t>
  </si>
  <si>
    <t>809-376-5768</t>
  </si>
  <si>
    <t>849-250-4786</t>
  </si>
  <si>
    <t>Rosa Delgadillo</t>
  </si>
  <si>
    <t>829-263-7942</t>
  </si>
  <si>
    <t>849-250-4785</t>
  </si>
  <si>
    <t>Clara Bonifacio</t>
  </si>
  <si>
    <t>829-716-1836</t>
  </si>
  <si>
    <t>849-250-4782</t>
  </si>
  <si>
    <t>Maria de los Santos</t>
  </si>
  <si>
    <t>829-965-0838</t>
  </si>
  <si>
    <t>809-584-8486</t>
  </si>
  <si>
    <t>Luisa Acosta</t>
  </si>
  <si>
    <t>809-584-8411</t>
  </si>
  <si>
    <t>849-250-4787</t>
  </si>
  <si>
    <t>Carmen Alvarez</t>
  </si>
  <si>
    <t>809-661-5424</t>
  </si>
  <si>
    <t>849-250-4796</t>
  </si>
  <si>
    <t>Yadira Vasquez</t>
  </si>
  <si>
    <t>829-343-0356</t>
  </si>
  <si>
    <t>849-250-4795</t>
  </si>
  <si>
    <t>Yolanda Perdomo</t>
  </si>
  <si>
    <t>809-994-8388</t>
  </si>
  <si>
    <t>849-250-4794</t>
  </si>
  <si>
    <t>Maritza Ramos</t>
  </si>
  <si>
    <t>809-974-0142</t>
  </si>
  <si>
    <t>849-250-4802</t>
  </si>
  <si>
    <t>Eridania Jimenez</t>
  </si>
  <si>
    <t>809-804-6356</t>
  </si>
  <si>
    <t>849-250-6016</t>
  </si>
  <si>
    <t>Maria Polanco</t>
  </si>
  <si>
    <t>809-514-7381</t>
  </si>
  <si>
    <t>809-572-0293</t>
  </si>
  <si>
    <t>Carmen peña</t>
  </si>
  <si>
    <t>809-572-6006</t>
  </si>
  <si>
    <t>809-250-4801</t>
  </si>
  <si>
    <t>Flora Diaz</t>
  </si>
  <si>
    <t>829-352-2498</t>
  </si>
  <si>
    <t>849-250-4800</t>
  </si>
  <si>
    <t>Danny Peralta</t>
  </si>
  <si>
    <t>809-512-5112</t>
  </si>
  <si>
    <t>849-250-4799</t>
  </si>
  <si>
    <t>Adamilka Paulino</t>
  </si>
  <si>
    <t>829-869-9324</t>
  </si>
  <si>
    <t>849-250-4798</t>
  </si>
  <si>
    <t>Yubelkis Martinez</t>
  </si>
  <si>
    <t>809-756-9954</t>
  </si>
  <si>
    <t>849-250-4792</t>
  </si>
  <si>
    <t>Gertrudis Tejada</t>
  </si>
  <si>
    <t>809-350-2838</t>
  </si>
  <si>
    <t>Dercia Abreu</t>
  </si>
  <si>
    <t>829-974-5021</t>
  </si>
  <si>
    <t>Ramona Mata</t>
  </si>
  <si>
    <t>829-984-3916</t>
  </si>
  <si>
    <t>849-250-4788</t>
  </si>
  <si>
    <t>Aida Peña</t>
  </si>
  <si>
    <t>809-703-8858</t>
  </si>
  <si>
    <t>849-250-4797</t>
  </si>
  <si>
    <t>Yuberkis Santana</t>
  </si>
  <si>
    <t>809-791-8698</t>
  </si>
  <si>
    <t>809-579-5202</t>
  </si>
  <si>
    <t>Leonidas Holgin</t>
  </si>
  <si>
    <t>809-579-5009</t>
  </si>
  <si>
    <t>849-250-4793</t>
  </si>
  <si>
    <t>Marina Torres</t>
  </si>
  <si>
    <t>809-827-9141</t>
  </si>
  <si>
    <t>849-250-4790</t>
  </si>
  <si>
    <t>Ines Valdez</t>
  </si>
  <si>
    <t>809-577-7468</t>
  </si>
  <si>
    <t>849-250-4791</t>
  </si>
  <si>
    <t>Rosa Gerrero</t>
  </si>
  <si>
    <t>829-665-6949</t>
  </si>
  <si>
    <t>Kenia Lizardo</t>
  </si>
  <si>
    <t>809-630-4651</t>
  </si>
  <si>
    <t>Hospital Padre Fantino</t>
  </si>
  <si>
    <t>Consultario Hermanas Mirabal</t>
  </si>
  <si>
    <t>Clinica Rural Las Flores</t>
  </si>
  <si>
    <t>Clinica Rural Albimar</t>
  </si>
  <si>
    <t>Clinica Rural Los Maestros</t>
  </si>
  <si>
    <t>Clinica Rural Salomon Jorge</t>
  </si>
  <si>
    <t>Clinica Rural Batey Madre</t>
  </si>
  <si>
    <t>Clinica Rural Los Conucos M. C.</t>
  </si>
  <si>
    <t>Clinica Rural Las Matas de Santa Cruz</t>
  </si>
  <si>
    <t>Clinica Rural Bohío Viejo</t>
  </si>
  <si>
    <t>Clinica Rural Santa Cruz</t>
  </si>
  <si>
    <t>Clinica Rural Santa María</t>
  </si>
  <si>
    <t>Clinica Rural Carbonera</t>
  </si>
  <si>
    <t>Hospital Municipal de Pepillo Salcedo</t>
  </si>
  <si>
    <t>Clinica Rural Los Barrancones</t>
  </si>
  <si>
    <t>Clinica Rural Alto de la Paloma</t>
  </si>
  <si>
    <t>Clinica Rural Copey de Pepillo Salcedo</t>
  </si>
  <si>
    <t>Hospital Municipal de Castañuelas</t>
  </si>
  <si>
    <t>Clinica Rural Ahogado</t>
  </si>
  <si>
    <t>Clinica Rural la Capitalita</t>
  </si>
  <si>
    <t>Clinica Rural Los Bomberos de Cast.</t>
  </si>
  <si>
    <t>Clinica Rural Loma de Castañuelas</t>
  </si>
  <si>
    <t>Clinica Rural Monte Carmelo</t>
  </si>
  <si>
    <t>Clinica Rural Vigiador</t>
  </si>
  <si>
    <t>Hospital Municipal de Guayubin</t>
  </si>
  <si>
    <t xml:space="preserve"> UNAP Piloto</t>
  </si>
  <si>
    <t>Clinica Rural Cana Chapetón</t>
  </si>
  <si>
    <t>Clinica Rural Martín garcía</t>
  </si>
  <si>
    <t>Clinica Rural Posito</t>
  </si>
  <si>
    <t>Clinica Rural Villa Sinda</t>
  </si>
  <si>
    <t xml:space="preserve">Clinica Rural Copey </t>
  </si>
  <si>
    <t>Clinica Rural Villa Elisa</t>
  </si>
  <si>
    <t>Clinica Rural Hatillo Palma</t>
  </si>
  <si>
    <t>Clinica Rural Doña Antonia</t>
  </si>
  <si>
    <t>Hospital Municipal de Villa Vásquez</t>
  </si>
  <si>
    <t>Clinica Rural La Gallera</t>
  </si>
  <si>
    <t>Clinica Rural Barrio Sur</t>
  </si>
  <si>
    <t>Clinica Rural La Esperanza</t>
  </si>
  <si>
    <t>Clinica Rural  Los Conucos V. V.</t>
  </si>
  <si>
    <t>José Cabrera, #2, Monte Cristi</t>
  </si>
  <si>
    <t>Barrio Bella Vista</t>
  </si>
  <si>
    <t>Calle Altagracia #1</t>
  </si>
  <si>
    <t>Avenida Mella #34</t>
  </si>
  <si>
    <t>Calle proyecto #1A</t>
  </si>
  <si>
    <t>Calle presidente Vasquez #1</t>
  </si>
  <si>
    <t>Batey Madre</t>
  </si>
  <si>
    <t>Carretera Duarte</t>
  </si>
  <si>
    <t>Av. Duarte, Chacuey</t>
  </si>
  <si>
    <t>Barrio Bohio Viejo</t>
  </si>
  <si>
    <t>Barrio Lindo detrás del Destacamento</t>
  </si>
  <si>
    <t>Detrás de la carretera Principal</t>
  </si>
  <si>
    <t>B. Viejo</t>
  </si>
  <si>
    <t>27 de Febrero, Los Barrancones</t>
  </si>
  <si>
    <t>Los Barrancones</t>
  </si>
  <si>
    <t>Calle A #20 Pueblo Nuevo</t>
  </si>
  <si>
    <t>Carretera Vieja</t>
  </si>
  <si>
    <t>Estrella Liz, #15, Castanuela</t>
  </si>
  <si>
    <t>Barrio Los Solares</t>
  </si>
  <si>
    <t xml:space="preserve">Calle propuesta </t>
  </si>
  <si>
    <t>En Los Bomberos</t>
  </si>
  <si>
    <t>Loma de Castañuelas</t>
  </si>
  <si>
    <t>Monte Carmelo</t>
  </si>
  <si>
    <t>Calle Pimentel</t>
  </si>
  <si>
    <t>Calle Duarte Cercadillo, Piloto</t>
  </si>
  <si>
    <t>Detrás del Cuartel</t>
  </si>
  <si>
    <t>B. San Miguel</t>
  </si>
  <si>
    <t>Carretera Duarte, detrás del Cuartel</t>
  </si>
  <si>
    <t>Sabana Cruz, Guayubin</t>
  </si>
  <si>
    <t>La Colonia, frente a la Policia</t>
  </si>
  <si>
    <t>B. La Gallera</t>
  </si>
  <si>
    <t>Detrás del Distrito Escolar 13-03</t>
  </si>
  <si>
    <t>Calle julio Mallol #76</t>
  </si>
  <si>
    <t>Cerca de la gallera</t>
  </si>
  <si>
    <t>San Fernando</t>
  </si>
  <si>
    <t>Las Matas de Sta. Cruz</t>
  </si>
  <si>
    <t>Pepillo Salcedo</t>
  </si>
  <si>
    <t>Castañuelas</t>
  </si>
  <si>
    <t>Guayubin</t>
  </si>
  <si>
    <t>Villa Vasquez</t>
  </si>
  <si>
    <t>Lic. Luisa Pimentel</t>
  </si>
  <si>
    <t>809-891-3351</t>
  </si>
  <si>
    <t>8:00am a 12:00M y 2:00pm a 4:00pm</t>
  </si>
  <si>
    <t>849-250-4831</t>
  </si>
  <si>
    <t>809-287-3907</t>
  </si>
  <si>
    <t>8:00a.m a 12:00m</t>
  </si>
  <si>
    <t>849-250-4844</t>
  </si>
  <si>
    <t>Yoan Cordero</t>
  </si>
  <si>
    <t>809-665-2950</t>
  </si>
  <si>
    <t>849-255-3-0315</t>
  </si>
  <si>
    <t>Maria Valdez</t>
  </si>
  <si>
    <t>829-287-3907</t>
  </si>
  <si>
    <t>849-250-4843</t>
  </si>
  <si>
    <t>Sofia Franco</t>
  </si>
  <si>
    <t>849-2506007</t>
  </si>
  <si>
    <t>Ana Mercedes Baez</t>
  </si>
  <si>
    <t>829-892-9962</t>
  </si>
  <si>
    <t>849-255-0277</t>
  </si>
  <si>
    <t>Rafelina Flores</t>
  </si>
  <si>
    <t>809-718-0285</t>
  </si>
  <si>
    <t>Solo miercoles</t>
  </si>
  <si>
    <t>849-255-0309</t>
  </si>
  <si>
    <t>Sari Franco</t>
  </si>
  <si>
    <t>Lunes de cada seamana</t>
  </si>
  <si>
    <t>849-250-4841</t>
  </si>
  <si>
    <t>Angelina Roman</t>
  </si>
  <si>
    <t>829-548-2146</t>
  </si>
  <si>
    <t>Elizabeth Rodriguez</t>
  </si>
  <si>
    <t>829-720-7700</t>
  </si>
  <si>
    <t>849-250-4846</t>
  </si>
  <si>
    <t>Dismeri Espinal</t>
  </si>
  <si>
    <t>849-250-4842</t>
  </si>
  <si>
    <t>Virginia Valenzuela</t>
  </si>
  <si>
    <t>829-930-6670</t>
  </si>
  <si>
    <t>849-255-0314</t>
  </si>
  <si>
    <t>Briceida Garcia</t>
  </si>
  <si>
    <t>829-989-1524</t>
  </si>
  <si>
    <t>849-255-0319</t>
  </si>
  <si>
    <t>Yoselin Quezada</t>
  </si>
  <si>
    <t>849-255-0313</t>
  </si>
  <si>
    <t>Luz Divina Castillo</t>
  </si>
  <si>
    <t>849-255-0304</t>
  </si>
  <si>
    <t>Rosamaria Tapia</t>
  </si>
  <si>
    <t>849-2504847</t>
  </si>
  <si>
    <t>Fanny Peña</t>
  </si>
  <si>
    <t>829-226-4941</t>
  </si>
  <si>
    <t>Midalma Batista</t>
  </si>
  <si>
    <t>Daniris Diaz</t>
  </si>
  <si>
    <t>mensual</t>
  </si>
  <si>
    <t>849-255-0275</t>
  </si>
  <si>
    <t>Maria E. Castillo</t>
  </si>
  <si>
    <t>849-255-0269</t>
  </si>
  <si>
    <t>Feliz Liriano</t>
  </si>
  <si>
    <t>829-367-4524</t>
  </si>
  <si>
    <t>849-255-0270</t>
  </si>
  <si>
    <t>Romeris de los Santos</t>
  </si>
  <si>
    <t>829-667-4879</t>
  </si>
  <si>
    <t>2:00p.m a 4:00m</t>
  </si>
  <si>
    <t>semanal</t>
  </si>
  <si>
    <t>Marcelino Alvarez</t>
  </si>
  <si>
    <t>Maria Rosa Recio</t>
  </si>
  <si>
    <t>829-665-3879</t>
  </si>
  <si>
    <t>849-255-0336</t>
  </si>
  <si>
    <t xml:space="preserve">Graciela Javier </t>
  </si>
  <si>
    <t>809-712-4555</t>
  </si>
  <si>
    <t>Mensual</t>
  </si>
  <si>
    <t>Salma Aldala</t>
  </si>
  <si>
    <t>Aida Leonardo</t>
  </si>
  <si>
    <t>829-945-0265</t>
  </si>
  <si>
    <t>849-255-0316</t>
  </si>
  <si>
    <t>Olga Hernandez</t>
  </si>
  <si>
    <t>849-255-0317</t>
  </si>
  <si>
    <t>Jorge Andujar</t>
  </si>
  <si>
    <t>Solo Jueves</t>
  </si>
  <si>
    <t>849-255-0318</t>
  </si>
  <si>
    <t>Maximo Contrera</t>
  </si>
  <si>
    <t>809-698-0155</t>
  </si>
  <si>
    <t>Aide Gomez</t>
  </si>
  <si>
    <t>849-220-2422</t>
  </si>
  <si>
    <t>849-255-0320</t>
  </si>
  <si>
    <t>Elsa Valerio</t>
  </si>
  <si>
    <t>809-227-8966</t>
  </si>
  <si>
    <t>849-255-0268</t>
  </si>
  <si>
    <t>Carmen Yolanda Kinnipi</t>
  </si>
  <si>
    <t>829-677-3656</t>
  </si>
  <si>
    <t>Centro de la ciudad</t>
  </si>
  <si>
    <t>Frente a la escuela primaria</t>
  </si>
  <si>
    <t xml:space="preserve">Carretera principal </t>
  </si>
  <si>
    <t>Carretera Loma de Cabrera.</t>
  </si>
  <si>
    <t>Sector Plaza Beller</t>
  </si>
  <si>
    <t>Calle 27 de FEBRERO</t>
  </si>
  <si>
    <t>Próximo a la DPS</t>
  </si>
  <si>
    <t>Al lado del chequeo</t>
  </si>
  <si>
    <t>Barrio manicera</t>
  </si>
  <si>
    <t>BARRIO LOS Socias</t>
  </si>
  <si>
    <t>Detrás de la escuela</t>
  </si>
  <si>
    <t>Barrio La Bomba No.115 A</t>
  </si>
  <si>
    <t>Calle principal</t>
  </si>
  <si>
    <t>Manuel Bueno</t>
  </si>
  <si>
    <t>Cerca del puente</t>
  </si>
  <si>
    <t>Frente a la policia</t>
  </si>
  <si>
    <t>Al lado de la escuela publica</t>
  </si>
  <si>
    <t>Calle Principal Partido Arriba</t>
  </si>
  <si>
    <t>CARRETERA RIO Limpio</t>
  </si>
  <si>
    <t>Calle San Jose Ante del Recinto</t>
  </si>
  <si>
    <t>Frente al inst.agrario</t>
  </si>
  <si>
    <t>Carfretera para Rio LIMPIO</t>
  </si>
  <si>
    <t>Al lado de computos Indotel</t>
  </si>
  <si>
    <t>Calle Principal</t>
  </si>
  <si>
    <t>Avenida principal</t>
  </si>
  <si>
    <t>Detrás del liceo</t>
  </si>
  <si>
    <t>Despues del cementerio</t>
  </si>
  <si>
    <t>Despues del cemaenterio</t>
  </si>
  <si>
    <t>Carretera loma de cabrera.</t>
  </si>
  <si>
    <t>Barrio la gallera</t>
  </si>
  <si>
    <t>Calle Soltero Blanc.118</t>
  </si>
  <si>
    <t>Hosp. Prov. Ramon M M</t>
  </si>
  <si>
    <t>Unap . La Vigia</t>
  </si>
  <si>
    <t>Unap Sabana Larga</t>
  </si>
  <si>
    <t>Unap los Miches</t>
  </si>
  <si>
    <t>Unap Plaza Beller</t>
  </si>
  <si>
    <t xml:space="preserve">Unap Barrio Norte </t>
  </si>
  <si>
    <t>Unap la Fe</t>
  </si>
  <si>
    <t>Unap Cañongo</t>
  </si>
  <si>
    <t>Unap la Manicera</t>
  </si>
  <si>
    <t>Unap la Curva</t>
  </si>
  <si>
    <t>Unap  Chacuey</t>
  </si>
  <si>
    <t>Unap  Valentin Salinero</t>
  </si>
  <si>
    <t>Unap el Pino</t>
  </si>
  <si>
    <t>Unap MANUEL Bueno</t>
  </si>
  <si>
    <t>Unap Partido</t>
  </si>
  <si>
    <t>Unap  Vaca Gorda</t>
  </si>
  <si>
    <t>Unap  La Gorra</t>
  </si>
  <si>
    <t>Hospital Muni. De Partido</t>
  </si>
  <si>
    <t>UNAP Las Rosas</t>
  </si>
  <si>
    <t>Unap Restauracion</t>
  </si>
  <si>
    <t>Unap Mariano Cestero</t>
  </si>
  <si>
    <t>Unap Trinitaria</t>
  </si>
  <si>
    <t>UnapLos Cerezos</t>
  </si>
  <si>
    <t>Hosp. Munic. Restauracion</t>
  </si>
  <si>
    <t>Unap  Rio Limpio</t>
  </si>
  <si>
    <t>Unap Guayajayuco</t>
  </si>
  <si>
    <t>Hosp. Munic. R A V</t>
  </si>
  <si>
    <t>Unap  Capotillo</t>
  </si>
  <si>
    <t>Unap  Hipolito Billini</t>
  </si>
  <si>
    <t>Unap El Aguacate</t>
  </si>
  <si>
    <t>Unap Santiago de la Cruz</t>
  </si>
  <si>
    <t>Unap Luperon</t>
  </si>
  <si>
    <t>Unap Rivera del Masacre</t>
  </si>
  <si>
    <t>Cerca del colmado CABA</t>
  </si>
  <si>
    <t>Dajabon</t>
  </si>
  <si>
    <t>El Pino</t>
  </si>
  <si>
    <t xml:space="preserve"> Partido</t>
  </si>
  <si>
    <t>Restauracion</t>
  </si>
  <si>
    <t>Loma de Cabrera</t>
  </si>
  <si>
    <t xml:space="preserve">Elisabeth Rodriguez </t>
  </si>
  <si>
    <t>809-5802547</t>
  </si>
  <si>
    <t>8:00am a 6:00 pm</t>
  </si>
  <si>
    <t>Aura Pilarte</t>
  </si>
  <si>
    <t>829-8482514</t>
  </si>
  <si>
    <t>Ramona Espinal</t>
  </si>
  <si>
    <t>809-4658108</t>
  </si>
  <si>
    <t>Eugenia Rodriguez</t>
  </si>
  <si>
    <t>809-4289018</t>
  </si>
  <si>
    <t>Ana Peralta</t>
  </si>
  <si>
    <t>829-7969614</t>
  </si>
  <si>
    <t>Sandra Fernandez</t>
  </si>
  <si>
    <t>Yubelkis Estevez</t>
  </si>
  <si>
    <t>829-4940809</t>
  </si>
  <si>
    <t>Yakelin Rodriguez</t>
  </si>
  <si>
    <t>829-3182343</t>
  </si>
  <si>
    <t>Dulce Castillo</t>
  </si>
  <si>
    <t>829-3745173</t>
  </si>
  <si>
    <t>Epifania Rodriguez</t>
  </si>
  <si>
    <t>809-9534472</t>
  </si>
  <si>
    <t>Altagracia Parra</t>
  </si>
  <si>
    <t>809-5802311</t>
  </si>
  <si>
    <t>Agripina Estevez</t>
  </si>
  <si>
    <t>829-4010101</t>
  </si>
  <si>
    <t>Marta Estevez</t>
  </si>
  <si>
    <t>809-866-6405</t>
  </si>
  <si>
    <t>Josó Ramón Pichardo</t>
  </si>
  <si>
    <t>NT</t>
  </si>
  <si>
    <t>Elsa Quiñones</t>
  </si>
  <si>
    <t>809-2237892</t>
  </si>
  <si>
    <t>8:00 am a 4:00pm</t>
  </si>
  <si>
    <t>Sandy Estevez</t>
  </si>
  <si>
    <t>829-8812174</t>
  </si>
  <si>
    <t>Crimilda Paulino</t>
  </si>
  <si>
    <t>829-7880908</t>
  </si>
  <si>
    <t>809-5790891</t>
  </si>
  <si>
    <t>Ana Lopez</t>
  </si>
  <si>
    <t>8:00am a 12:00 M</t>
  </si>
  <si>
    <t>Aida Valerio</t>
  </si>
  <si>
    <t>809-3511716</t>
  </si>
  <si>
    <t>Marixa Checo</t>
  </si>
  <si>
    <t>809-3020241</t>
  </si>
  <si>
    <t>Yokasta Morel</t>
  </si>
  <si>
    <t>849-8845529</t>
  </si>
  <si>
    <t>Dominga Torres</t>
  </si>
  <si>
    <t>809-9895897</t>
  </si>
  <si>
    <t>Arili Morel</t>
  </si>
  <si>
    <t>809-5464761</t>
  </si>
  <si>
    <t>Georgina Abreu</t>
  </si>
  <si>
    <t>829-6426387</t>
  </si>
  <si>
    <t>Eneroliza Tejada</t>
  </si>
  <si>
    <t>829-6472582</t>
  </si>
  <si>
    <t>Orquidea Peña</t>
  </si>
  <si>
    <t>829-5869770</t>
  </si>
  <si>
    <t>809-5790157</t>
  </si>
  <si>
    <t xml:space="preserve">Altagracia Uzeta </t>
  </si>
  <si>
    <t>8:00am a 12:00M</t>
  </si>
  <si>
    <t>Maira Rodriguez</t>
  </si>
  <si>
    <t>829-3249082</t>
  </si>
  <si>
    <t>Heydi Estevez</t>
  </si>
  <si>
    <t>809-5142531</t>
  </si>
  <si>
    <t>Maria Luisa Valerio</t>
  </si>
  <si>
    <t>829-8900201</t>
  </si>
  <si>
    <t>Hospital General Santiago Rodríguez</t>
  </si>
  <si>
    <t>Clínica Rural El Jobo</t>
  </si>
  <si>
    <t xml:space="preserve">Unap El Tamarindo </t>
  </si>
  <si>
    <t>Unap Mejoramiento Social</t>
  </si>
  <si>
    <t>Unap Tomine</t>
  </si>
  <si>
    <t>Unap Las Flores</t>
  </si>
  <si>
    <t>Unap Las Espinas</t>
  </si>
  <si>
    <t>Unap Clavijo</t>
  </si>
  <si>
    <t>Unap Cambelen</t>
  </si>
  <si>
    <t>UNAP El Pino I</t>
  </si>
  <si>
    <t>Clinica Gran Poder de Dios</t>
  </si>
  <si>
    <t>Clínica Rural Arroyo blanco</t>
  </si>
  <si>
    <t>Clínica Rural El Vallecito</t>
  </si>
  <si>
    <t>Clínica Rural La Leonor</t>
  </si>
  <si>
    <t>Clínica Rural las Caobas</t>
  </si>
  <si>
    <t>Clínica Rural Agua Clara</t>
  </si>
  <si>
    <t>Clínica Rural San José</t>
  </si>
  <si>
    <t>Hospital Municipal Monción</t>
  </si>
  <si>
    <t>Clínica Rural Meseta</t>
  </si>
  <si>
    <t>Clínica Rural Jicomé</t>
  </si>
  <si>
    <t>Unap Aciento Frio</t>
  </si>
  <si>
    <t>Unap Cepillo</t>
  </si>
  <si>
    <t>Unap Mamoncito</t>
  </si>
  <si>
    <t>Unap Enrriquillo</t>
  </si>
  <si>
    <t>Unap Valdemiro Carrera</t>
  </si>
  <si>
    <t>Unap Agricultura</t>
  </si>
  <si>
    <t>Hospital Municipal Los Almácigos</t>
  </si>
  <si>
    <t>Clínica Rural Ceiba De Bonet</t>
  </si>
  <si>
    <t>Clínica Rural El Naranjito</t>
  </si>
  <si>
    <t>Clínica Rural La Piña</t>
  </si>
  <si>
    <t>Av. Sánchez, #191, Ciudad</t>
  </si>
  <si>
    <t>Jobo Palmarejo, Sabaneta</t>
  </si>
  <si>
    <t>El Tamarindo</t>
  </si>
  <si>
    <t>Mejoramiento Social</t>
  </si>
  <si>
    <t>Tomine</t>
  </si>
  <si>
    <t>Las Flores</t>
  </si>
  <si>
    <t>Las Espinas</t>
  </si>
  <si>
    <t>Clavijo</t>
  </si>
  <si>
    <t>Cambelen</t>
  </si>
  <si>
    <t>El Pino I, Sabaneta</t>
  </si>
  <si>
    <t>C/San Ignacio #179 San I. Sabaneta</t>
  </si>
  <si>
    <t>Carretera Dajabón, S.R.</t>
  </si>
  <si>
    <t>El Vallecito, Sabaneta</t>
  </si>
  <si>
    <t>Sección Toma, Sabaneta</t>
  </si>
  <si>
    <t>Las Caobas, Sabaneta</t>
  </si>
  <si>
    <t>Agua Clara, Sabaneta</t>
  </si>
  <si>
    <t>Comunidad San José, Sabaneta</t>
  </si>
  <si>
    <t>Monción</t>
  </si>
  <si>
    <t>La Meseta, Monción</t>
  </si>
  <si>
    <t>Sección Jicomé, Monción</t>
  </si>
  <si>
    <t>Aciento Frio</t>
  </si>
  <si>
    <t>Cepillo</t>
  </si>
  <si>
    <t>Mamoncito</t>
  </si>
  <si>
    <t>Enrriquillo</t>
  </si>
  <si>
    <t>Valdemiro Carrera</t>
  </si>
  <si>
    <t>Agricultura</t>
  </si>
  <si>
    <t>La Ceiba de Bonet, Los Almacigos</t>
  </si>
  <si>
    <t>El Naranjito, Los Almacigos</t>
  </si>
  <si>
    <t>La Ginita, Los Almacigos</t>
  </si>
  <si>
    <t>San Ignacio de Sabaneta</t>
  </si>
  <si>
    <t>Moncion</t>
  </si>
  <si>
    <t>Villa los Almacigos</t>
  </si>
  <si>
    <t>Los Almacigos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</si>
</sst>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Bradley Hand ITC"/>
      <family val="4"/>
    </font>
    <font>
      <b/>
      <sz val="12"/>
      <name val="Bradley Hand ITC"/>
      <family val="4"/>
    </font>
    <font>
      <b/>
      <sz val="14"/>
      <name val="Bradley Hand ITC"/>
      <family val="4"/>
    </font>
    <font>
      <b/>
      <sz val="16"/>
      <name val="Bradley Hand ITC"/>
      <family val="4"/>
    </font>
    <font>
      <b/>
      <sz val="12"/>
      <name val="Book Antiqua"/>
      <family val="1"/>
    </font>
    <font>
      <b/>
      <sz val="8"/>
      <name val="Book Antiqua"/>
      <family val="1"/>
    </font>
    <font>
      <b/>
      <sz val="13"/>
      <name val="Comic Sans MS"/>
      <family val="4"/>
    </font>
    <font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color indexed="8"/>
      <name val="Book Antiqua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56"/>
      <name val="Freestyle Script"/>
      <family val="4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0.5"/>
      <color indexed="8"/>
      <name val="Freestyle Script"/>
      <family val="0"/>
    </font>
    <font>
      <b/>
      <sz val="8"/>
      <color indexed="8"/>
      <name val="Freestyle Scrip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2060"/>
      <name val="Freestyle Script"/>
      <family val="4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double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double"/>
      <top style="double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medium"/>
      <right style="double"/>
      <top style="medium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double"/>
      <right style="medium"/>
      <top style="double"/>
      <bottom style="thin"/>
    </border>
    <border>
      <left style="medium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/>
      <right/>
      <top/>
      <bottom style="double"/>
    </border>
    <border>
      <left/>
      <right/>
      <top style="double"/>
      <bottom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/>
      <right/>
      <top style="double"/>
      <bottom style="double"/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82">
    <xf numFmtId="0" fontId="0" fillId="0" borderId="0" xfId="0" applyFont="1" applyAlignment="1">
      <alignment/>
    </xf>
    <xf numFmtId="0" fontId="2" fillId="0" borderId="0" xfId="52">
      <alignment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1" xfId="52" applyFont="1" applyBorder="1" applyAlignment="1">
      <alignment horizontal="center" vertical="center"/>
      <protection/>
    </xf>
    <xf numFmtId="0" fontId="7" fillId="0" borderId="11" xfId="52" applyFont="1" applyBorder="1" applyAlignment="1">
      <alignment horizontal="center" vertical="center" wrapText="1" shrinkToFit="1"/>
      <protection/>
    </xf>
    <xf numFmtId="0" fontId="8" fillId="0" borderId="11" xfId="52" applyFont="1" applyBorder="1" applyAlignment="1">
      <alignment horizontal="center" vertical="center" wrapText="1" shrinkToFit="1"/>
      <protection/>
    </xf>
    <xf numFmtId="0" fontId="7" fillId="0" borderId="12" xfId="52" applyFont="1" applyBorder="1" applyAlignment="1">
      <alignment horizontal="center" vertical="center" wrapText="1" shrinkToFit="1"/>
      <protection/>
    </xf>
    <xf numFmtId="0" fontId="10" fillId="0" borderId="0" xfId="52" applyFont="1">
      <alignment/>
      <protection/>
    </xf>
    <xf numFmtId="0" fontId="57" fillId="0" borderId="0" xfId="52" applyFont="1">
      <alignment/>
      <protection/>
    </xf>
    <xf numFmtId="0" fontId="58" fillId="33" borderId="13" xfId="0" applyFont="1" applyFill="1" applyBorder="1" applyAlignment="1">
      <alignment horizontal="center" vertical="center"/>
    </xf>
    <xf numFmtId="0" fontId="2" fillId="12" borderId="0" xfId="52" applyFill="1">
      <alignment/>
      <protection/>
    </xf>
    <xf numFmtId="0" fontId="13" fillId="0" borderId="0" xfId="52" applyFont="1" applyFill="1" applyBorder="1" applyAlignment="1">
      <alignment horizontal="left"/>
      <protection/>
    </xf>
    <xf numFmtId="0" fontId="58" fillId="33" borderId="13" xfId="0" applyFont="1" applyFill="1" applyBorder="1" applyAlignment="1">
      <alignment horizontal="center"/>
    </xf>
    <xf numFmtId="18" fontId="2" fillId="0" borderId="14" xfId="0" applyNumberFormat="1" applyFont="1" applyBorder="1" applyAlignment="1">
      <alignment horizontal="center" vertical="center" wrapText="1"/>
    </xf>
    <xf numFmtId="18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8" fontId="2" fillId="0" borderId="16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58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35" borderId="16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left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/>
    </xf>
    <xf numFmtId="0" fontId="58" fillId="33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left"/>
    </xf>
    <xf numFmtId="0" fontId="2" fillId="35" borderId="24" xfId="0" applyFont="1" applyFill="1" applyBorder="1" applyAlignment="1">
      <alignment horizontal="center" vertical="center" wrapText="1"/>
    </xf>
    <xf numFmtId="18" fontId="2" fillId="0" borderId="2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9" fillId="33" borderId="26" xfId="0" applyFont="1" applyFill="1" applyBorder="1" applyAlignment="1">
      <alignment horizontal="center"/>
    </xf>
    <xf numFmtId="0" fontId="10" fillId="0" borderId="17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left" vertical="center" wrapText="1"/>
    </xf>
    <xf numFmtId="18" fontId="10" fillId="0" borderId="17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center"/>
    </xf>
    <xf numFmtId="0" fontId="10" fillId="0" borderId="15" xfId="0" applyFont="1" applyBorder="1" applyAlignment="1">
      <alignment horizontal="left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/>
    </xf>
    <xf numFmtId="18" fontId="10" fillId="0" borderId="15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59" fillId="33" borderId="13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0" fontId="10" fillId="35" borderId="16" xfId="0" applyFont="1" applyFill="1" applyBorder="1" applyAlignment="1">
      <alignment horizontal="center" vertical="center" wrapText="1"/>
    </xf>
    <xf numFmtId="18" fontId="10" fillId="0" borderId="16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59" fillId="33" borderId="26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59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58" fillId="33" borderId="26" xfId="0" applyFont="1" applyFill="1" applyBorder="1" applyAlignment="1">
      <alignment horizontal="center" vertical="center"/>
    </xf>
    <xf numFmtId="0" fontId="58" fillId="33" borderId="23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16" xfId="0" applyFont="1" applyFill="1" applyBorder="1" applyAlignment="1">
      <alignment horizontal="left" vertical="center" wrapText="1"/>
    </xf>
    <xf numFmtId="0" fontId="2" fillId="35" borderId="17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35" borderId="27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/>
    </xf>
    <xf numFmtId="0" fontId="2" fillId="35" borderId="18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2" fillId="35" borderId="24" xfId="0" applyFont="1" applyFill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left"/>
    </xf>
    <xf numFmtId="0" fontId="59" fillId="33" borderId="23" xfId="0" applyFont="1" applyFill="1" applyBorder="1" applyAlignment="1">
      <alignment horizontal="center"/>
    </xf>
    <xf numFmtId="0" fontId="10" fillId="0" borderId="24" xfId="0" applyFont="1" applyBorder="1" applyAlignment="1">
      <alignment horizontal="left"/>
    </xf>
    <xf numFmtId="0" fontId="59" fillId="33" borderId="30" xfId="0" applyFont="1" applyFill="1" applyBorder="1" applyAlignment="1">
      <alignment horizontal="center"/>
    </xf>
    <xf numFmtId="0" fontId="10" fillId="0" borderId="31" xfId="0" applyFont="1" applyBorder="1" applyAlignment="1">
      <alignment horizontal="left"/>
    </xf>
    <xf numFmtId="0" fontId="10" fillId="0" borderId="32" xfId="0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10" fillId="0" borderId="15" xfId="0" applyFont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/>
    </xf>
    <xf numFmtId="0" fontId="10" fillId="0" borderId="34" xfId="0" applyFont="1" applyBorder="1" applyAlignment="1">
      <alignment horizontal="center" vertical="center" wrapText="1"/>
    </xf>
    <xf numFmtId="0" fontId="10" fillId="34" borderId="32" xfId="0" applyFont="1" applyFill="1" applyBorder="1" applyAlignment="1">
      <alignment horizontal="center"/>
    </xf>
    <xf numFmtId="0" fontId="11" fillId="0" borderId="0" xfId="52" applyFont="1" applyBorder="1" applyAlignment="1">
      <alignment horizontal="left" wrapText="1"/>
      <protection/>
    </xf>
    <xf numFmtId="0" fontId="12" fillId="0" borderId="0" xfId="52" applyFont="1" applyBorder="1" applyAlignment="1">
      <alignment horizontal="left" wrapText="1"/>
      <protection/>
    </xf>
    <xf numFmtId="0" fontId="0" fillId="0" borderId="0" xfId="0" applyBorder="1" applyAlignment="1">
      <alignment wrapText="1"/>
    </xf>
    <xf numFmtId="0" fontId="3" fillId="33" borderId="0" xfId="52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 horizontal="center"/>
      <protection/>
    </xf>
    <xf numFmtId="0" fontId="5" fillId="33" borderId="0" xfId="52" applyFont="1" applyFill="1" applyBorder="1" applyAlignment="1">
      <alignment horizontal="center"/>
      <protection/>
    </xf>
    <xf numFmtId="0" fontId="6" fillId="0" borderId="35" xfId="52" applyFont="1" applyBorder="1" applyAlignment="1">
      <alignment horizontal="center"/>
      <protection/>
    </xf>
    <xf numFmtId="0" fontId="9" fillId="0" borderId="36" xfId="52" applyFont="1" applyBorder="1" applyAlignment="1">
      <alignment horizontal="center" vertical="center" wrapText="1"/>
      <protection/>
    </xf>
    <xf numFmtId="0" fontId="16" fillId="0" borderId="37" xfId="0" applyFont="1" applyBorder="1" applyAlignment="1">
      <alignment horizontal="center" vertical="center" textRotation="90" wrapText="1"/>
    </xf>
    <xf numFmtId="0" fontId="16" fillId="0" borderId="38" xfId="0" applyFont="1" applyBorder="1" applyAlignment="1">
      <alignment horizontal="center" vertical="center" textRotation="90" wrapText="1"/>
    </xf>
    <xf numFmtId="0" fontId="16" fillId="0" borderId="39" xfId="0" applyFont="1" applyBorder="1" applyAlignment="1">
      <alignment horizontal="center" vertical="center" textRotation="90" wrapText="1"/>
    </xf>
    <xf numFmtId="0" fontId="16" fillId="0" borderId="40" xfId="0" applyFont="1" applyBorder="1" applyAlignment="1">
      <alignment horizontal="center" vertical="center" textRotation="90" wrapText="1"/>
    </xf>
    <xf numFmtId="0" fontId="16" fillId="0" borderId="41" xfId="0" applyFont="1" applyBorder="1" applyAlignment="1">
      <alignment horizontal="center" vertical="center" textRotation="90" wrapText="1"/>
    </xf>
    <xf numFmtId="0" fontId="12" fillId="0" borderId="40" xfId="0" applyFont="1" applyBorder="1" applyAlignment="1">
      <alignment horizontal="center" vertical="center" textRotation="90"/>
    </xf>
    <xf numFmtId="0" fontId="12" fillId="0" borderId="38" xfId="0" applyFont="1" applyBorder="1" applyAlignment="1">
      <alignment horizontal="center" vertical="center" textRotation="90"/>
    </xf>
    <xf numFmtId="0" fontId="12" fillId="0" borderId="39" xfId="0" applyFont="1" applyBorder="1" applyAlignment="1">
      <alignment horizontal="center" vertical="center" textRotation="90"/>
    </xf>
    <xf numFmtId="0" fontId="12" fillId="0" borderId="41" xfId="0" applyFont="1" applyBorder="1" applyAlignment="1">
      <alignment horizontal="center" vertical="center" textRotation="90"/>
    </xf>
    <xf numFmtId="0" fontId="15" fillId="0" borderId="37" xfId="0" applyFont="1" applyBorder="1" applyAlignment="1">
      <alignment horizontal="center" vertical="center" textRotation="90" wrapText="1"/>
    </xf>
    <xf numFmtId="0" fontId="15" fillId="0" borderId="38" xfId="0" applyFont="1" applyBorder="1" applyAlignment="1">
      <alignment horizontal="center" vertical="center" textRotation="90" wrapText="1"/>
    </xf>
    <xf numFmtId="0" fontId="15" fillId="0" borderId="39" xfId="0" applyFont="1" applyBorder="1" applyAlignment="1">
      <alignment horizontal="center" vertical="center" textRotation="90" wrapText="1"/>
    </xf>
    <xf numFmtId="0" fontId="18" fillId="0" borderId="40" xfId="0" applyFont="1" applyBorder="1" applyAlignment="1">
      <alignment horizontal="center" vertical="center" textRotation="90"/>
    </xf>
    <xf numFmtId="0" fontId="18" fillId="0" borderId="38" xfId="0" applyFont="1" applyBorder="1" applyAlignment="1">
      <alignment horizontal="center" vertical="center" textRotation="90"/>
    </xf>
    <xf numFmtId="0" fontId="18" fillId="0" borderId="39" xfId="0" applyFont="1" applyBorder="1" applyAlignment="1">
      <alignment horizontal="center" vertical="center" textRotation="90"/>
    </xf>
    <xf numFmtId="0" fontId="14" fillId="0" borderId="40" xfId="0" applyFont="1" applyBorder="1" applyAlignment="1">
      <alignment horizontal="center" vertical="center" textRotation="90" wrapText="1"/>
    </xf>
    <xf numFmtId="0" fontId="14" fillId="0" borderId="38" xfId="0" applyFont="1" applyBorder="1" applyAlignment="1">
      <alignment horizontal="center" vertical="center" textRotation="90" wrapText="1"/>
    </xf>
    <xf numFmtId="0" fontId="14" fillId="0" borderId="39" xfId="0" applyFont="1" applyBorder="1" applyAlignment="1">
      <alignment horizontal="center" vertical="center" textRotation="90" wrapText="1"/>
    </xf>
    <xf numFmtId="0" fontId="9" fillId="0" borderId="42" xfId="52" applyFont="1" applyBorder="1" applyAlignment="1">
      <alignment horizontal="center" vertical="center" wrapText="1"/>
      <protection/>
    </xf>
    <xf numFmtId="0" fontId="14" fillId="0" borderId="43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textRotation="90" wrapText="1"/>
    </xf>
    <xf numFmtId="0" fontId="14" fillId="0" borderId="44" xfId="0" applyFont="1" applyBorder="1" applyAlignment="1">
      <alignment horizontal="center" vertical="center" textRotation="90" wrapText="1"/>
    </xf>
    <xf numFmtId="0" fontId="14" fillId="35" borderId="38" xfId="0" applyFont="1" applyFill="1" applyBorder="1" applyAlignment="1">
      <alignment horizontal="center" vertical="center" textRotation="90" wrapText="1"/>
    </xf>
    <xf numFmtId="0" fontId="14" fillId="35" borderId="14" xfId="0" applyFont="1" applyFill="1" applyBorder="1" applyAlignment="1">
      <alignment horizontal="center" vertical="center" textRotation="90" wrapText="1"/>
    </xf>
    <xf numFmtId="0" fontId="14" fillId="35" borderId="15" xfId="0" applyFont="1" applyFill="1" applyBorder="1" applyAlignment="1">
      <alignment horizontal="center" vertical="center" textRotation="90" wrapText="1"/>
    </xf>
    <xf numFmtId="0" fontId="14" fillId="35" borderId="16" xfId="0" applyFont="1" applyFill="1" applyBorder="1" applyAlignment="1">
      <alignment horizontal="center" vertical="center" textRotation="90" wrapText="1"/>
    </xf>
    <xf numFmtId="0" fontId="16" fillId="0" borderId="40" xfId="0" applyFont="1" applyBorder="1" applyAlignment="1">
      <alignment horizontal="center" vertical="center" textRotation="90"/>
    </xf>
    <xf numFmtId="0" fontId="16" fillId="0" borderId="38" xfId="0" applyFont="1" applyBorder="1" applyAlignment="1">
      <alignment horizontal="center" vertical="center" textRotation="90"/>
    </xf>
    <xf numFmtId="0" fontId="16" fillId="0" borderId="39" xfId="0" applyFont="1" applyBorder="1" applyAlignment="1">
      <alignment horizontal="center" vertical="center" textRotation="90"/>
    </xf>
    <xf numFmtId="0" fontId="15" fillId="0" borderId="40" xfId="0" applyFont="1" applyBorder="1" applyAlignment="1">
      <alignment horizontal="center" vertical="center" textRotation="90"/>
    </xf>
    <xf numFmtId="0" fontId="15" fillId="0" borderId="38" xfId="0" applyFont="1" applyBorder="1" applyAlignment="1">
      <alignment horizontal="center" vertical="center" textRotation="90"/>
    </xf>
    <xf numFmtId="0" fontId="15" fillId="0" borderId="39" xfId="0" applyFont="1" applyBorder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2.png" /><Relationship Id="rId7" Type="http://schemas.openxmlformats.org/officeDocument/2006/relationships/image" Target="../media/image3.emf" /><Relationship Id="rId8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2.png" /><Relationship Id="rId7" Type="http://schemas.openxmlformats.org/officeDocument/2006/relationships/image" Target="../media/image3.emf" /><Relationship Id="rId8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2.png" /><Relationship Id="rId7" Type="http://schemas.openxmlformats.org/officeDocument/2006/relationships/image" Target="../media/image3.emf" /><Relationship Id="rId8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2.png" /><Relationship Id="rId7" Type="http://schemas.openxmlformats.org/officeDocument/2006/relationships/image" Target="../media/image3.emf" /><Relationship Id="rId8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1</xdr:col>
      <xdr:colOff>371475</xdr:colOff>
      <xdr:row>3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6191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14</xdr:row>
      <xdr:rowOff>28575</xdr:rowOff>
    </xdr:from>
    <xdr:to>
      <xdr:col>9</xdr:col>
      <xdr:colOff>0</xdr:colOff>
      <xdr:row>21</xdr:row>
      <xdr:rowOff>57150</xdr:rowOff>
    </xdr:to>
    <xdr:grpSp>
      <xdr:nvGrpSpPr>
        <xdr:cNvPr id="2" name="12 Grupo"/>
        <xdr:cNvGrpSpPr>
          <a:grpSpLocks/>
        </xdr:cNvGrpSpPr>
      </xdr:nvGrpSpPr>
      <xdr:grpSpPr>
        <a:xfrm>
          <a:off x="10753725" y="4429125"/>
          <a:ext cx="0" cy="2495550"/>
          <a:chOff x="10239374" y="2838453"/>
          <a:chExt cx="1571625" cy="1162047"/>
        </a:xfrm>
        <a:solidFill>
          <a:srgbClr val="FFFFFF"/>
        </a:solidFill>
      </xdr:grpSpPr>
      <xdr:sp>
        <xdr:nvSpPr>
          <xdr:cNvPr id="3" name="3 CuadroTexto"/>
          <xdr:cNvSpPr txBox="1">
            <a:spLocks noChangeArrowheads="1"/>
          </xdr:cNvSpPr>
        </xdr:nvSpPr>
        <xdr:spPr>
          <a:xfrm>
            <a:off x="10753688" y="193293599"/>
            <a:ext cx="0" cy="270466"/>
          </a:xfrm>
          <a:prstGeom prst="rect">
            <a:avLst/>
          </a:prstGeom>
          <a:solidFill>
            <a:srgbClr val="E46C0A">
              <a:alpha val="85000"/>
            </a:srgbClr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contra  la Rubeóla y el Sarampión!</a:t>
            </a:r>
          </a:p>
        </xdr:txBody>
      </xdr:sp>
      <xdr:grpSp>
        <xdr:nvGrpSpPr>
          <xdr:cNvPr id="4" name="11 Grupo"/>
          <xdr:cNvGrpSpPr>
            <a:grpSpLocks/>
          </xdr:cNvGrpSpPr>
        </xdr:nvGrpSpPr>
        <xdr:grpSpPr>
          <a:xfrm>
            <a:off x="10239374" y="2838453"/>
            <a:ext cx="1571625" cy="943001"/>
            <a:chOff x="10163175" y="2838451"/>
            <a:chExt cx="1717144" cy="883505"/>
          </a:xfrm>
          <a:solidFill>
            <a:srgbClr val="FFFFFF"/>
          </a:solidFill>
        </xdr:grpSpPr>
        <xdr:pic>
          <xdr:nvPicPr>
            <xdr:cNvPr id="5" name="Picture 86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0173049" y="2980474"/>
              <a:ext cx="798043" cy="69244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88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0868063" y="2943146"/>
              <a:ext cx="1012256" cy="77881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92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1106316" y="2981358"/>
              <a:ext cx="239542" cy="219109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90"/>
            <xdr:cNvPicPr preferRelativeResize="1">
              <a:picLocks noChangeAspect="1"/>
            </xdr:cNvPicPr>
          </xdr:nvPicPr>
          <xdr:blipFill>
            <a:blip r:embed="rId5"/>
            <a:stretch>
              <a:fillRect/>
            </a:stretch>
          </xdr:blipFill>
          <xdr:spPr>
            <a:xfrm>
              <a:off x="10801523" y="2982021"/>
              <a:ext cx="209492" cy="199230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9" name="9 CuadroTexto"/>
            <xdr:cNvSpPr txBox="1">
              <a:spLocks noChangeArrowheads="1"/>
            </xdr:cNvSpPr>
          </xdr:nvSpPr>
          <xdr:spPr>
            <a:xfrm>
              <a:off x="10753873" y="172015964"/>
              <a:ext cx="0" cy="153730"/>
            </a:xfrm>
            <a:prstGeom prst="rect">
              <a:avLst/>
            </a:prstGeom>
            <a:solidFill>
              <a:srgbClr val="E46C0A">
                <a:alpha val="85000"/>
              </a:srgbClr>
            </a:solidFill>
            <a:ln w="9525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Freestyle Script"/>
                  <a:ea typeface="Freestyle Script"/>
                  <a:cs typeface="Freestyle Script"/>
                </a:rPr>
                <a:t>!Ponte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Freestyle Script"/>
                  <a:ea typeface="Freestyle Script"/>
                  <a:cs typeface="Freestyle Script"/>
                </a:rPr>
                <a:t> para la Prevención, Vacúnate ....</a:t>
              </a:r>
            </a:p>
          </xdr:txBody>
        </xdr:sp>
      </xdr:grpSp>
    </xdr:grpSp>
    <xdr:clientData/>
  </xdr:twoCellAnchor>
  <xdr:twoCellAnchor>
    <xdr:from>
      <xdr:col>15</xdr:col>
      <xdr:colOff>0</xdr:colOff>
      <xdr:row>5</xdr:row>
      <xdr:rowOff>19050</xdr:rowOff>
    </xdr:from>
    <xdr:to>
      <xdr:col>18</xdr:col>
      <xdr:colOff>0</xdr:colOff>
      <xdr:row>7</xdr:row>
      <xdr:rowOff>123825</xdr:rowOff>
    </xdr:to>
    <xdr:sp fLocksText="0">
      <xdr:nvSpPr>
        <xdr:cNvPr id="10" name="10 CuadroTexto"/>
        <xdr:cNvSpPr txBox="1">
          <a:spLocks noChangeArrowheads="1"/>
        </xdr:cNvSpPr>
      </xdr:nvSpPr>
      <xdr:spPr>
        <a:xfrm>
          <a:off x="10753725" y="1228725"/>
          <a:ext cx="0" cy="828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8</xdr:col>
      <xdr:colOff>123825</xdr:colOff>
      <xdr:row>0</xdr:row>
      <xdr:rowOff>85725</xdr:rowOff>
    </xdr:from>
    <xdr:to>
      <xdr:col>8</xdr:col>
      <xdr:colOff>1123950</xdr:colOff>
      <xdr:row>3</xdr:row>
      <xdr:rowOff>76200</xdr:rowOff>
    </xdr:to>
    <xdr:pic>
      <xdr:nvPicPr>
        <xdr:cNvPr id="11" name="Picture 1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85725"/>
          <a:ext cx="1000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447675</xdr:colOff>
      <xdr:row>0</xdr:row>
      <xdr:rowOff>85725</xdr:rowOff>
    </xdr:from>
    <xdr:to>
      <xdr:col>1</xdr:col>
      <xdr:colOff>1143000</xdr:colOff>
      <xdr:row>3</xdr:row>
      <xdr:rowOff>47625</xdr:rowOff>
    </xdr:to>
    <xdr:pic>
      <xdr:nvPicPr>
        <xdr:cNvPr id="12" name="Imagen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1050" y="85725"/>
          <a:ext cx="695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1209675</xdr:colOff>
      <xdr:row>0</xdr:row>
      <xdr:rowOff>85725</xdr:rowOff>
    </xdr:from>
    <xdr:to>
      <xdr:col>8</xdr:col>
      <xdr:colOff>142875</xdr:colOff>
      <xdr:row>3</xdr:row>
      <xdr:rowOff>47625</xdr:rowOff>
    </xdr:to>
    <xdr:pic>
      <xdr:nvPicPr>
        <xdr:cNvPr id="13" name="Picture 14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58100" y="85725"/>
          <a:ext cx="2085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1</xdr:col>
      <xdr:colOff>371475</xdr:colOff>
      <xdr:row>3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6191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14</xdr:row>
      <xdr:rowOff>28575</xdr:rowOff>
    </xdr:from>
    <xdr:to>
      <xdr:col>9</xdr:col>
      <xdr:colOff>0</xdr:colOff>
      <xdr:row>21</xdr:row>
      <xdr:rowOff>57150</xdr:rowOff>
    </xdr:to>
    <xdr:grpSp>
      <xdr:nvGrpSpPr>
        <xdr:cNvPr id="2" name="12 Grupo"/>
        <xdr:cNvGrpSpPr>
          <a:grpSpLocks/>
        </xdr:cNvGrpSpPr>
      </xdr:nvGrpSpPr>
      <xdr:grpSpPr>
        <a:xfrm>
          <a:off x="10753725" y="4429125"/>
          <a:ext cx="0" cy="2952750"/>
          <a:chOff x="10239374" y="2838453"/>
          <a:chExt cx="1571625" cy="1162047"/>
        </a:xfrm>
        <a:solidFill>
          <a:srgbClr val="FFFFFF"/>
        </a:solidFill>
      </xdr:grpSpPr>
      <xdr:sp>
        <xdr:nvSpPr>
          <xdr:cNvPr id="3" name="3 CuadroTexto"/>
          <xdr:cNvSpPr txBox="1">
            <a:spLocks noChangeArrowheads="1"/>
          </xdr:cNvSpPr>
        </xdr:nvSpPr>
        <xdr:spPr>
          <a:xfrm>
            <a:off x="10753688" y="227915627"/>
            <a:ext cx="0" cy="273662"/>
          </a:xfrm>
          <a:prstGeom prst="rect">
            <a:avLst/>
          </a:prstGeom>
          <a:solidFill>
            <a:srgbClr val="E46C0A">
              <a:alpha val="85000"/>
            </a:srgbClr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contra  la Rubeóla y el Sarampión!</a:t>
            </a:r>
          </a:p>
        </xdr:txBody>
      </xdr:sp>
      <xdr:grpSp>
        <xdr:nvGrpSpPr>
          <xdr:cNvPr id="4" name="11 Grupo"/>
          <xdr:cNvGrpSpPr>
            <a:grpSpLocks/>
          </xdr:cNvGrpSpPr>
        </xdr:nvGrpSpPr>
        <xdr:grpSpPr>
          <a:xfrm>
            <a:off x="10239374" y="2838453"/>
            <a:ext cx="1571625" cy="943001"/>
            <a:chOff x="10163175" y="2838451"/>
            <a:chExt cx="1717144" cy="883505"/>
          </a:xfrm>
          <a:solidFill>
            <a:srgbClr val="FFFFFF"/>
          </a:solidFill>
        </xdr:grpSpPr>
        <xdr:pic>
          <xdr:nvPicPr>
            <xdr:cNvPr id="5" name="Picture 86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0173049" y="2980474"/>
              <a:ext cx="798043" cy="69244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88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0868063" y="2943146"/>
              <a:ext cx="1012256" cy="77881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92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1106316" y="2981358"/>
              <a:ext cx="239542" cy="219109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90"/>
            <xdr:cNvPicPr preferRelativeResize="1">
              <a:picLocks noChangeAspect="1"/>
            </xdr:cNvPicPr>
          </xdr:nvPicPr>
          <xdr:blipFill>
            <a:blip r:embed="rId5"/>
            <a:stretch>
              <a:fillRect/>
            </a:stretch>
          </xdr:blipFill>
          <xdr:spPr>
            <a:xfrm>
              <a:off x="10801523" y="2982021"/>
              <a:ext cx="209492" cy="199230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9" name="9 CuadroTexto"/>
            <xdr:cNvSpPr txBox="1">
              <a:spLocks noChangeArrowheads="1"/>
            </xdr:cNvSpPr>
          </xdr:nvSpPr>
          <xdr:spPr>
            <a:xfrm>
              <a:off x="10753873" y="202719530"/>
              <a:ext cx="0" cy="154613"/>
            </a:xfrm>
            <a:prstGeom prst="rect">
              <a:avLst/>
            </a:prstGeom>
            <a:solidFill>
              <a:srgbClr val="E46C0A">
                <a:alpha val="85000"/>
              </a:srgbClr>
            </a:solidFill>
            <a:ln w="9525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Freestyle Script"/>
                  <a:ea typeface="Freestyle Script"/>
                  <a:cs typeface="Freestyle Script"/>
                </a:rPr>
                <a:t>!Ponte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Freestyle Script"/>
                  <a:ea typeface="Freestyle Script"/>
                  <a:cs typeface="Freestyle Script"/>
                </a:rPr>
                <a:t> para la Prevención, Vacúnate ....</a:t>
              </a:r>
            </a:p>
          </xdr:txBody>
        </xdr:sp>
      </xdr:grpSp>
    </xdr:grpSp>
    <xdr:clientData/>
  </xdr:twoCellAnchor>
  <xdr:twoCellAnchor>
    <xdr:from>
      <xdr:col>15</xdr:col>
      <xdr:colOff>0</xdr:colOff>
      <xdr:row>5</xdr:row>
      <xdr:rowOff>19050</xdr:rowOff>
    </xdr:from>
    <xdr:to>
      <xdr:col>18</xdr:col>
      <xdr:colOff>0</xdr:colOff>
      <xdr:row>7</xdr:row>
      <xdr:rowOff>123825</xdr:rowOff>
    </xdr:to>
    <xdr:sp fLocksText="0">
      <xdr:nvSpPr>
        <xdr:cNvPr id="10" name="10 CuadroTexto"/>
        <xdr:cNvSpPr txBox="1">
          <a:spLocks noChangeArrowheads="1"/>
        </xdr:cNvSpPr>
      </xdr:nvSpPr>
      <xdr:spPr>
        <a:xfrm>
          <a:off x="10753725" y="1228725"/>
          <a:ext cx="0" cy="828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8</xdr:col>
      <xdr:colOff>133350</xdr:colOff>
      <xdr:row>0</xdr:row>
      <xdr:rowOff>85725</xdr:rowOff>
    </xdr:from>
    <xdr:to>
      <xdr:col>8</xdr:col>
      <xdr:colOff>1114425</xdr:colOff>
      <xdr:row>3</xdr:row>
      <xdr:rowOff>28575</xdr:rowOff>
    </xdr:to>
    <xdr:pic>
      <xdr:nvPicPr>
        <xdr:cNvPr id="11" name="Picture 1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34550" y="85725"/>
          <a:ext cx="981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447675</xdr:colOff>
      <xdr:row>0</xdr:row>
      <xdr:rowOff>85725</xdr:rowOff>
    </xdr:from>
    <xdr:to>
      <xdr:col>1</xdr:col>
      <xdr:colOff>1143000</xdr:colOff>
      <xdr:row>3</xdr:row>
      <xdr:rowOff>47625</xdr:rowOff>
    </xdr:to>
    <xdr:pic>
      <xdr:nvPicPr>
        <xdr:cNvPr id="12" name="Imagen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1050" y="85725"/>
          <a:ext cx="695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1257300</xdr:colOff>
      <xdr:row>0</xdr:row>
      <xdr:rowOff>85725</xdr:rowOff>
    </xdr:from>
    <xdr:to>
      <xdr:col>8</xdr:col>
      <xdr:colOff>142875</xdr:colOff>
      <xdr:row>3</xdr:row>
      <xdr:rowOff>28575</xdr:rowOff>
    </xdr:to>
    <xdr:pic>
      <xdr:nvPicPr>
        <xdr:cNvPr id="13" name="Picture 14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705725" y="85725"/>
          <a:ext cx="2038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1</xdr:col>
      <xdr:colOff>371475</xdr:colOff>
      <xdr:row>3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6191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14</xdr:row>
      <xdr:rowOff>28575</xdr:rowOff>
    </xdr:from>
    <xdr:to>
      <xdr:col>9</xdr:col>
      <xdr:colOff>0</xdr:colOff>
      <xdr:row>21</xdr:row>
      <xdr:rowOff>57150</xdr:rowOff>
    </xdr:to>
    <xdr:grpSp>
      <xdr:nvGrpSpPr>
        <xdr:cNvPr id="2" name="12 Grupo"/>
        <xdr:cNvGrpSpPr>
          <a:grpSpLocks/>
        </xdr:cNvGrpSpPr>
      </xdr:nvGrpSpPr>
      <xdr:grpSpPr>
        <a:xfrm>
          <a:off x="10325100" y="4429125"/>
          <a:ext cx="0" cy="2495550"/>
          <a:chOff x="10239374" y="2838453"/>
          <a:chExt cx="1571625" cy="1162047"/>
        </a:xfrm>
        <a:solidFill>
          <a:srgbClr val="FFFFFF"/>
        </a:solidFill>
      </xdr:grpSpPr>
      <xdr:sp>
        <xdr:nvSpPr>
          <xdr:cNvPr id="3" name="3 CuadroTexto"/>
          <xdr:cNvSpPr txBox="1">
            <a:spLocks noChangeArrowheads="1"/>
          </xdr:cNvSpPr>
        </xdr:nvSpPr>
        <xdr:spPr>
          <a:xfrm>
            <a:off x="10325028" y="193293599"/>
            <a:ext cx="0" cy="270466"/>
          </a:xfrm>
          <a:prstGeom prst="rect">
            <a:avLst/>
          </a:prstGeom>
          <a:solidFill>
            <a:srgbClr val="E46C0A">
              <a:alpha val="85000"/>
            </a:srgbClr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contra  la Rubeóla y el Sarampión!</a:t>
            </a:r>
          </a:p>
        </xdr:txBody>
      </xdr:sp>
      <xdr:grpSp>
        <xdr:nvGrpSpPr>
          <xdr:cNvPr id="4" name="11 Grupo"/>
          <xdr:cNvGrpSpPr>
            <a:grpSpLocks/>
          </xdr:cNvGrpSpPr>
        </xdr:nvGrpSpPr>
        <xdr:grpSpPr>
          <a:xfrm>
            <a:off x="10239374" y="2838453"/>
            <a:ext cx="1571625" cy="943001"/>
            <a:chOff x="10163175" y="2838451"/>
            <a:chExt cx="1717144" cy="883505"/>
          </a:xfrm>
          <a:solidFill>
            <a:srgbClr val="FFFFFF"/>
          </a:solidFill>
        </xdr:grpSpPr>
        <xdr:pic>
          <xdr:nvPicPr>
            <xdr:cNvPr id="5" name="Picture 86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0173049" y="2980474"/>
              <a:ext cx="798043" cy="69244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88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0868063" y="2943146"/>
              <a:ext cx="1012256" cy="77881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92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1106316" y="2981358"/>
              <a:ext cx="239542" cy="219109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90"/>
            <xdr:cNvPicPr preferRelativeResize="1">
              <a:picLocks noChangeAspect="1"/>
            </xdr:cNvPicPr>
          </xdr:nvPicPr>
          <xdr:blipFill>
            <a:blip r:embed="rId5"/>
            <a:stretch>
              <a:fillRect/>
            </a:stretch>
          </xdr:blipFill>
          <xdr:spPr>
            <a:xfrm>
              <a:off x="10801523" y="2982021"/>
              <a:ext cx="209492" cy="199230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9" name="9 CuadroTexto"/>
            <xdr:cNvSpPr txBox="1">
              <a:spLocks noChangeArrowheads="1"/>
            </xdr:cNvSpPr>
          </xdr:nvSpPr>
          <xdr:spPr>
            <a:xfrm>
              <a:off x="10325016" y="172015964"/>
              <a:ext cx="0" cy="153730"/>
            </a:xfrm>
            <a:prstGeom prst="rect">
              <a:avLst/>
            </a:prstGeom>
            <a:solidFill>
              <a:srgbClr val="E46C0A">
                <a:alpha val="85000"/>
              </a:srgbClr>
            </a:solidFill>
            <a:ln w="9525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Freestyle Script"/>
                  <a:ea typeface="Freestyle Script"/>
                  <a:cs typeface="Freestyle Script"/>
                </a:rPr>
                <a:t>!Ponte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Freestyle Script"/>
                  <a:ea typeface="Freestyle Script"/>
                  <a:cs typeface="Freestyle Script"/>
                </a:rPr>
                <a:t> para la Prevención, Vacúnate ....</a:t>
              </a:r>
            </a:p>
          </xdr:txBody>
        </xdr:sp>
      </xdr:grpSp>
    </xdr:grpSp>
    <xdr:clientData/>
  </xdr:twoCellAnchor>
  <xdr:twoCellAnchor>
    <xdr:from>
      <xdr:col>15</xdr:col>
      <xdr:colOff>0</xdr:colOff>
      <xdr:row>5</xdr:row>
      <xdr:rowOff>19050</xdr:rowOff>
    </xdr:from>
    <xdr:to>
      <xdr:col>18</xdr:col>
      <xdr:colOff>0</xdr:colOff>
      <xdr:row>7</xdr:row>
      <xdr:rowOff>123825</xdr:rowOff>
    </xdr:to>
    <xdr:sp fLocksText="0">
      <xdr:nvSpPr>
        <xdr:cNvPr id="10" name="10 CuadroTexto"/>
        <xdr:cNvSpPr txBox="1">
          <a:spLocks noChangeArrowheads="1"/>
        </xdr:cNvSpPr>
      </xdr:nvSpPr>
      <xdr:spPr>
        <a:xfrm>
          <a:off x="10325100" y="1228725"/>
          <a:ext cx="0" cy="828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8</xdr:col>
      <xdr:colOff>133350</xdr:colOff>
      <xdr:row>0</xdr:row>
      <xdr:rowOff>9525</xdr:rowOff>
    </xdr:from>
    <xdr:to>
      <xdr:col>8</xdr:col>
      <xdr:colOff>1133475</xdr:colOff>
      <xdr:row>3</xdr:row>
      <xdr:rowOff>0</xdr:rowOff>
    </xdr:to>
    <xdr:pic>
      <xdr:nvPicPr>
        <xdr:cNvPr id="11" name="Picture 1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305925" y="9525"/>
          <a:ext cx="1000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447675</xdr:colOff>
      <xdr:row>0</xdr:row>
      <xdr:rowOff>85725</xdr:rowOff>
    </xdr:from>
    <xdr:to>
      <xdr:col>1</xdr:col>
      <xdr:colOff>1143000</xdr:colOff>
      <xdr:row>3</xdr:row>
      <xdr:rowOff>47625</xdr:rowOff>
    </xdr:to>
    <xdr:pic>
      <xdr:nvPicPr>
        <xdr:cNvPr id="12" name="Imagen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1050" y="85725"/>
          <a:ext cx="695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533400</xdr:colOff>
      <xdr:row>0</xdr:row>
      <xdr:rowOff>28575</xdr:rowOff>
    </xdr:from>
    <xdr:to>
      <xdr:col>8</xdr:col>
      <xdr:colOff>800100</xdr:colOff>
      <xdr:row>2</xdr:row>
      <xdr:rowOff>257175</xdr:rowOff>
    </xdr:to>
    <xdr:pic>
      <xdr:nvPicPr>
        <xdr:cNvPr id="13" name="Picture 14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62900" y="28575"/>
          <a:ext cx="20097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1</xdr:col>
      <xdr:colOff>371475</xdr:colOff>
      <xdr:row>3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6191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14</xdr:row>
      <xdr:rowOff>28575</xdr:rowOff>
    </xdr:from>
    <xdr:to>
      <xdr:col>9</xdr:col>
      <xdr:colOff>0</xdr:colOff>
      <xdr:row>21</xdr:row>
      <xdr:rowOff>57150</xdr:rowOff>
    </xdr:to>
    <xdr:grpSp>
      <xdr:nvGrpSpPr>
        <xdr:cNvPr id="2" name="12 Grupo"/>
        <xdr:cNvGrpSpPr>
          <a:grpSpLocks/>
        </xdr:cNvGrpSpPr>
      </xdr:nvGrpSpPr>
      <xdr:grpSpPr>
        <a:xfrm>
          <a:off x="11934825" y="4514850"/>
          <a:ext cx="0" cy="2495550"/>
          <a:chOff x="10239374" y="2838453"/>
          <a:chExt cx="1571625" cy="1162047"/>
        </a:xfrm>
        <a:solidFill>
          <a:srgbClr val="FFFFFF"/>
        </a:solidFill>
      </xdr:grpSpPr>
      <xdr:sp>
        <xdr:nvSpPr>
          <xdr:cNvPr id="3" name="3 CuadroTexto"/>
          <xdr:cNvSpPr txBox="1">
            <a:spLocks noChangeArrowheads="1"/>
          </xdr:cNvSpPr>
        </xdr:nvSpPr>
        <xdr:spPr>
          <a:xfrm>
            <a:off x="11934764" y="193379300"/>
            <a:ext cx="0" cy="270466"/>
          </a:xfrm>
          <a:prstGeom prst="rect">
            <a:avLst/>
          </a:prstGeom>
          <a:solidFill>
            <a:srgbClr val="E46C0A">
              <a:alpha val="85000"/>
            </a:srgbClr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contra  la Rubeóla y el Sarampión!</a:t>
            </a:r>
          </a:p>
        </xdr:txBody>
      </xdr:sp>
      <xdr:grpSp>
        <xdr:nvGrpSpPr>
          <xdr:cNvPr id="4" name="11 Grupo"/>
          <xdr:cNvGrpSpPr>
            <a:grpSpLocks/>
          </xdr:cNvGrpSpPr>
        </xdr:nvGrpSpPr>
        <xdr:grpSpPr>
          <a:xfrm>
            <a:off x="10239374" y="2838453"/>
            <a:ext cx="1571625" cy="943001"/>
            <a:chOff x="10163175" y="2838451"/>
            <a:chExt cx="1717144" cy="883505"/>
          </a:xfrm>
          <a:solidFill>
            <a:srgbClr val="FFFFFF"/>
          </a:solidFill>
        </xdr:grpSpPr>
        <xdr:pic>
          <xdr:nvPicPr>
            <xdr:cNvPr id="5" name="Picture 86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0173049" y="2980474"/>
              <a:ext cx="798043" cy="69244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88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0868063" y="2943146"/>
              <a:ext cx="1012256" cy="77881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92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1106316" y="2981358"/>
              <a:ext cx="239542" cy="219109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90"/>
            <xdr:cNvPicPr preferRelativeResize="1">
              <a:picLocks noChangeAspect="1"/>
            </xdr:cNvPicPr>
          </xdr:nvPicPr>
          <xdr:blipFill>
            <a:blip r:embed="rId5"/>
            <a:stretch>
              <a:fillRect/>
            </a:stretch>
          </xdr:blipFill>
          <xdr:spPr>
            <a:xfrm>
              <a:off x="10801523" y="2982021"/>
              <a:ext cx="209492" cy="199230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9" name="9 CuadroTexto"/>
            <xdr:cNvSpPr txBox="1">
              <a:spLocks noChangeArrowheads="1"/>
            </xdr:cNvSpPr>
          </xdr:nvSpPr>
          <xdr:spPr>
            <a:xfrm>
              <a:off x="11934838" y="172101885"/>
              <a:ext cx="0" cy="153730"/>
            </a:xfrm>
            <a:prstGeom prst="rect">
              <a:avLst/>
            </a:prstGeom>
            <a:solidFill>
              <a:srgbClr val="E46C0A">
                <a:alpha val="85000"/>
              </a:srgbClr>
            </a:solidFill>
            <a:ln w="9525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Freestyle Script"/>
                  <a:ea typeface="Freestyle Script"/>
                  <a:cs typeface="Freestyle Script"/>
                </a:rPr>
                <a:t>!Ponte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Freestyle Script"/>
                  <a:ea typeface="Freestyle Script"/>
                  <a:cs typeface="Freestyle Script"/>
                </a:rPr>
                <a:t> para la Prevención, Vacúnate ....</a:t>
              </a:r>
            </a:p>
          </xdr:txBody>
        </xdr:sp>
      </xdr:grpSp>
    </xdr:grpSp>
    <xdr:clientData/>
  </xdr:twoCellAnchor>
  <xdr:twoCellAnchor>
    <xdr:from>
      <xdr:col>15</xdr:col>
      <xdr:colOff>0</xdr:colOff>
      <xdr:row>5</xdr:row>
      <xdr:rowOff>19050</xdr:rowOff>
    </xdr:from>
    <xdr:to>
      <xdr:col>18</xdr:col>
      <xdr:colOff>0</xdr:colOff>
      <xdr:row>7</xdr:row>
      <xdr:rowOff>123825</xdr:rowOff>
    </xdr:to>
    <xdr:sp fLocksText="0">
      <xdr:nvSpPr>
        <xdr:cNvPr id="10" name="10 CuadroTexto"/>
        <xdr:cNvSpPr txBox="1">
          <a:spLocks noChangeArrowheads="1"/>
        </xdr:cNvSpPr>
      </xdr:nvSpPr>
      <xdr:spPr>
        <a:xfrm>
          <a:off x="11934825" y="1228725"/>
          <a:ext cx="0" cy="914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8</xdr:col>
      <xdr:colOff>104775</xdr:colOff>
      <xdr:row>0</xdr:row>
      <xdr:rowOff>57150</xdr:rowOff>
    </xdr:from>
    <xdr:to>
      <xdr:col>8</xdr:col>
      <xdr:colOff>1104900</xdr:colOff>
      <xdr:row>3</xdr:row>
      <xdr:rowOff>47625</xdr:rowOff>
    </xdr:to>
    <xdr:pic>
      <xdr:nvPicPr>
        <xdr:cNvPr id="11" name="Picture 1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887075" y="57150"/>
          <a:ext cx="1000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447675</xdr:colOff>
      <xdr:row>0</xdr:row>
      <xdr:rowOff>85725</xdr:rowOff>
    </xdr:from>
    <xdr:to>
      <xdr:col>1</xdr:col>
      <xdr:colOff>1143000</xdr:colOff>
      <xdr:row>3</xdr:row>
      <xdr:rowOff>47625</xdr:rowOff>
    </xdr:to>
    <xdr:pic>
      <xdr:nvPicPr>
        <xdr:cNvPr id="12" name="Imagen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1050" y="85725"/>
          <a:ext cx="695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428625</xdr:colOff>
      <xdr:row>0</xdr:row>
      <xdr:rowOff>66675</xdr:rowOff>
    </xdr:from>
    <xdr:to>
      <xdr:col>8</xdr:col>
      <xdr:colOff>123825</xdr:colOff>
      <xdr:row>3</xdr:row>
      <xdr:rowOff>28575</xdr:rowOff>
    </xdr:to>
    <xdr:pic>
      <xdr:nvPicPr>
        <xdr:cNvPr id="13" name="Picture 14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820150" y="66675"/>
          <a:ext cx="2085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90" zoomScaleSheetLayoutView="90" zoomScalePageLayoutView="0" workbookViewId="0" topLeftCell="A1">
      <selection activeCell="C9" sqref="C9"/>
    </sheetView>
  </sheetViews>
  <sheetFormatPr defaultColWidth="11.421875" defaultRowHeight="15"/>
  <cols>
    <col min="1" max="1" width="5.00390625" style="1" customWidth="1"/>
    <col min="2" max="2" width="33.421875" style="1" customWidth="1"/>
    <col min="3" max="3" width="35.421875" style="1" customWidth="1"/>
    <col min="4" max="4" width="5.57421875" style="1" customWidth="1"/>
    <col min="5" max="5" width="17.28125" style="1" customWidth="1"/>
    <col min="6" max="6" width="29.140625" style="1" customWidth="1"/>
    <col min="7" max="7" width="17.7109375" style="1" hidden="1" customWidth="1"/>
    <col min="8" max="8" width="18.140625" style="1" customWidth="1"/>
    <col min="9" max="9" width="17.28125" style="1" customWidth="1"/>
    <col min="10" max="49" width="0" style="1" hidden="1" customWidth="1"/>
    <col min="50" max="16384" width="11.421875" style="1" customWidth="1"/>
  </cols>
  <sheetData>
    <row r="1" spans="1:9" ht="16.5">
      <c r="A1" s="145" t="s">
        <v>0</v>
      </c>
      <c r="B1" s="145"/>
      <c r="C1" s="145"/>
      <c r="D1" s="145"/>
      <c r="E1" s="145"/>
      <c r="F1" s="145"/>
      <c r="G1" s="145"/>
      <c r="H1" s="145"/>
      <c r="I1" s="145"/>
    </row>
    <row r="2" spans="1:9" ht="17.25">
      <c r="A2" s="146" t="s">
        <v>1</v>
      </c>
      <c r="B2" s="146"/>
      <c r="C2" s="146"/>
      <c r="D2" s="146"/>
      <c r="E2" s="146"/>
      <c r="F2" s="146"/>
      <c r="G2" s="146"/>
      <c r="H2" s="146"/>
      <c r="I2" s="146"/>
    </row>
    <row r="3" spans="1:9" ht="21">
      <c r="A3" s="147" t="s">
        <v>2</v>
      </c>
      <c r="B3" s="147"/>
      <c r="C3" s="147"/>
      <c r="D3" s="147"/>
      <c r="E3" s="147"/>
      <c r="F3" s="147"/>
      <c r="G3" s="147"/>
      <c r="H3" s="147"/>
      <c r="I3" s="147"/>
    </row>
    <row r="4" spans="1:9" ht="17.25">
      <c r="A4" s="146" t="s">
        <v>3</v>
      </c>
      <c r="B4" s="146"/>
      <c r="C4" s="146"/>
      <c r="D4" s="146"/>
      <c r="E4" s="146"/>
      <c r="F4" s="146"/>
      <c r="G4" s="146"/>
      <c r="H4" s="146"/>
      <c r="I4" s="146"/>
    </row>
    <row r="5" spans="1:9" ht="23.25" thickBot="1">
      <c r="A5" s="148" t="s">
        <v>4</v>
      </c>
      <c r="B5" s="148"/>
      <c r="C5" s="148"/>
      <c r="D5" s="148"/>
      <c r="E5" s="148"/>
      <c r="F5" s="148"/>
      <c r="G5" s="148"/>
      <c r="H5" s="148"/>
      <c r="I5" s="148"/>
    </row>
    <row r="6" spans="1:9" ht="34.5" thickBot="1" thickTop="1">
      <c r="A6" s="2" t="s">
        <v>5</v>
      </c>
      <c r="B6" s="3" t="s">
        <v>6</v>
      </c>
      <c r="C6" s="4" t="s">
        <v>7</v>
      </c>
      <c r="D6" s="5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6" t="s">
        <v>13</v>
      </c>
    </row>
    <row r="7" spans="1:9" ht="22.5" thickBot="1" thickTop="1">
      <c r="A7" s="149" t="s">
        <v>18</v>
      </c>
      <c r="B7" s="149"/>
      <c r="C7" s="149"/>
      <c r="D7" s="149"/>
      <c r="E7" s="149"/>
      <c r="F7" s="149"/>
      <c r="G7" s="149"/>
      <c r="H7" s="149"/>
      <c r="I7" s="149"/>
    </row>
    <row r="8" spans="1:9" s="7" customFormat="1" ht="27.75" customHeight="1" thickTop="1">
      <c r="A8" s="70">
        <v>1</v>
      </c>
      <c r="B8" s="51" t="s">
        <v>161</v>
      </c>
      <c r="C8" s="51" t="s">
        <v>117</v>
      </c>
      <c r="D8" s="150" t="s">
        <v>207</v>
      </c>
      <c r="E8" s="52" t="s">
        <v>19</v>
      </c>
      <c r="F8" s="53" t="s">
        <v>20</v>
      </c>
      <c r="G8" s="52" t="s">
        <v>21</v>
      </c>
      <c r="H8" s="54" t="s">
        <v>22</v>
      </c>
      <c r="I8" s="55" t="s">
        <v>23</v>
      </c>
    </row>
    <row r="9" spans="1:9" s="7" customFormat="1" ht="27.75" customHeight="1">
      <c r="A9" s="65">
        <f>A8+1</f>
        <v>2</v>
      </c>
      <c r="B9" s="57" t="s">
        <v>162</v>
      </c>
      <c r="C9" s="57" t="s">
        <v>118</v>
      </c>
      <c r="D9" s="151"/>
      <c r="E9" s="58" t="str">
        <f>G9</f>
        <v>829-648-6764</v>
      </c>
      <c r="F9" s="71" t="s">
        <v>25</v>
      </c>
      <c r="G9" s="63" t="s">
        <v>26</v>
      </c>
      <c r="H9" s="60" t="s">
        <v>22</v>
      </c>
      <c r="I9" s="61" t="s">
        <v>23</v>
      </c>
    </row>
    <row r="10" spans="1:9" s="7" customFormat="1" ht="27.75" customHeight="1">
      <c r="A10" s="65">
        <f aca="true" t="shared" si="0" ref="A10:A53">A9+1</f>
        <v>3</v>
      </c>
      <c r="B10" s="57" t="s">
        <v>163</v>
      </c>
      <c r="C10" s="57" t="s">
        <v>119</v>
      </c>
      <c r="D10" s="151"/>
      <c r="E10" s="58" t="str">
        <f aca="true" t="shared" si="1" ref="E10:E30">G10</f>
        <v>829-779-2444</v>
      </c>
      <c r="F10" s="71" t="s">
        <v>27</v>
      </c>
      <c r="G10" s="62" t="s">
        <v>28</v>
      </c>
      <c r="H10" s="60" t="s">
        <v>22</v>
      </c>
      <c r="I10" s="61" t="s">
        <v>23</v>
      </c>
    </row>
    <row r="11" spans="1:9" s="7" customFormat="1" ht="27.75" customHeight="1">
      <c r="A11" s="65">
        <f t="shared" si="0"/>
        <v>4</v>
      </c>
      <c r="B11" s="57" t="s">
        <v>164</v>
      </c>
      <c r="C11" s="57" t="s">
        <v>120</v>
      </c>
      <c r="D11" s="151"/>
      <c r="E11" s="58" t="str">
        <f t="shared" si="1"/>
        <v>829-973-0482</v>
      </c>
      <c r="F11" s="71" t="s">
        <v>29</v>
      </c>
      <c r="G11" s="62" t="s">
        <v>30</v>
      </c>
      <c r="H11" s="60" t="s">
        <v>22</v>
      </c>
      <c r="I11" s="61" t="s">
        <v>23</v>
      </c>
    </row>
    <row r="12" spans="1:9" s="7" customFormat="1" ht="27.75" customHeight="1">
      <c r="A12" s="65">
        <f t="shared" si="0"/>
        <v>5</v>
      </c>
      <c r="B12" s="57" t="s">
        <v>165</v>
      </c>
      <c r="C12" s="57" t="s">
        <v>121</v>
      </c>
      <c r="D12" s="151"/>
      <c r="E12" s="58" t="str">
        <f t="shared" si="1"/>
        <v>829-380-6380, </v>
      </c>
      <c r="F12" s="71" t="s">
        <v>31</v>
      </c>
      <c r="G12" s="62" t="s">
        <v>32</v>
      </c>
      <c r="H12" s="60" t="s">
        <v>22</v>
      </c>
      <c r="I12" s="61" t="s">
        <v>23</v>
      </c>
    </row>
    <row r="13" spans="1:9" s="7" customFormat="1" ht="27.75" customHeight="1">
      <c r="A13" s="65">
        <f t="shared" si="0"/>
        <v>6</v>
      </c>
      <c r="B13" s="57" t="s">
        <v>166</v>
      </c>
      <c r="C13" s="57" t="s">
        <v>122</v>
      </c>
      <c r="D13" s="151"/>
      <c r="E13" s="58" t="str">
        <f t="shared" si="1"/>
        <v>809-426-4738</v>
      </c>
      <c r="F13" s="71" t="s">
        <v>33</v>
      </c>
      <c r="G13" s="62" t="s">
        <v>34</v>
      </c>
      <c r="H13" s="60" t="s">
        <v>22</v>
      </c>
      <c r="I13" s="61" t="s">
        <v>23</v>
      </c>
    </row>
    <row r="14" spans="1:9" s="7" customFormat="1" ht="27.75" customHeight="1">
      <c r="A14" s="65">
        <f t="shared" si="0"/>
        <v>7</v>
      </c>
      <c r="B14" s="57" t="s">
        <v>167</v>
      </c>
      <c r="C14" s="57" t="s">
        <v>123</v>
      </c>
      <c r="D14" s="151"/>
      <c r="E14" s="58" t="str">
        <f t="shared" si="1"/>
        <v>849-875-8548</v>
      </c>
      <c r="F14" s="72" t="s">
        <v>35</v>
      </c>
      <c r="G14" s="62" t="s">
        <v>36</v>
      </c>
      <c r="H14" s="63" t="s">
        <v>37</v>
      </c>
      <c r="I14" s="61" t="s">
        <v>23</v>
      </c>
    </row>
    <row r="15" spans="1:9" s="7" customFormat="1" ht="27.75" customHeight="1">
      <c r="A15" s="65">
        <f t="shared" si="0"/>
        <v>8</v>
      </c>
      <c r="B15" s="57" t="s">
        <v>168</v>
      </c>
      <c r="C15" s="57" t="s">
        <v>124</v>
      </c>
      <c r="D15" s="151"/>
      <c r="E15" s="58" t="str">
        <f t="shared" si="1"/>
        <v>829-857-4847</v>
      </c>
      <c r="F15" s="71" t="s">
        <v>38</v>
      </c>
      <c r="G15" s="62" t="s">
        <v>39</v>
      </c>
      <c r="H15" s="60" t="s">
        <v>22</v>
      </c>
      <c r="I15" s="61" t="s">
        <v>23</v>
      </c>
    </row>
    <row r="16" spans="1:9" s="7" customFormat="1" ht="27.75" customHeight="1">
      <c r="A16" s="65">
        <f t="shared" si="0"/>
        <v>9</v>
      </c>
      <c r="B16" s="64" t="s">
        <v>169</v>
      </c>
      <c r="C16" s="64" t="s">
        <v>125</v>
      </c>
      <c r="D16" s="151"/>
      <c r="E16" s="58" t="str">
        <f t="shared" si="1"/>
        <v>829-362-3039</v>
      </c>
      <c r="F16" s="71" t="s">
        <v>40</v>
      </c>
      <c r="G16" s="62" t="s">
        <v>41</v>
      </c>
      <c r="H16" s="60" t="s">
        <v>22</v>
      </c>
      <c r="I16" s="61" t="s">
        <v>23</v>
      </c>
    </row>
    <row r="17" spans="1:9" s="7" customFormat="1" ht="27.75" customHeight="1">
      <c r="A17" s="65">
        <f t="shared" si="0"/>
        <v>10</v>
      </c>
      <c r="B17" s="57" t="s">
        <v>170</v>
      </c>
      <c r="C17" s="57" t="s">
        <v>126</v>
      </c>
      <c r="D17" s="151"/>
      <c r="E17" s="58" t="str">
        <f t="shared" si="1"/>
        <v>829-436-3603</v>
      </c>
      <c r="F17" s="71" t="s">
        <v>42</v>
      </c>
      <c r="G17" s="62" t="s">
        <v>43</v>
      </c>
      <c r="H17" s="60" t="s">
        <v>22</v>
      </c>
      <c r="I17" s="61" t="s">
        <v>23</v>
      </c>
    </row>
    <row r="18" spans="1:9" s="7" customFormat="1" ht="27.75" customHeight="1">
      <c r="A18" s="65">
        <f t="shared" si="0"/>
        <v>11</v>
      </c>
      <c r="B18" s="57" t="s">
        <v>171</v>
      </c>
      <c r="C18" s="57" t="s">
        <v>127</v>
      </c>
      <c r="D18" s="151"/>
      <c r="E18" s="58" t="str">
        <f t="shared" si="1"/>
        <v>809-707-8192</v>
      </c>
      <c r="F18" s="72" t="s">
        <v>44</v>
      </c>
      <c r="G18" s="62" t="s">
        <v>45</v>
      </c>
      <c r="H18" s="60" t="s">
        <v>22</v>
      </c>
      <c r="I18" s="61" t="s">
        <v>23</v>
      </c>
    </row>
    <row r="19" spans="1:9" s="7" customFormat="1" ht="27.75" customHeight="1">
      <c r="A19" s="65">
        <f t="shared" si="0"/>
        <v>12</v>
      </c>
      <c r="B19" s="57" t="s">
        <v>172</v>
      </c>
      <c r="C19" s="57" t="s">
        <v>128</v>
      </c>
      <c r="D19" s="151"/>
      <c r="E19" s="58" t="str">
        <f t="shared" si="1"/>
        <v>829-362-3039</v>
      </c>
      <c r="F19" s="71" t="s">
        <v>46</v>
      </c>
      <c r="G19" s="62" t="s">
        <v>41</v>
      </c>
      <c r="H19" s="60" t="s">
        <v>22</v>
      </c>
      <c r="I19" s="61" t="s">
        <v>23</v>
      </c>
    </row>
    <row r="20" spans="1:9" s="7" customFormat="1" ht="27.75" customHeight="1">
      <c r="A20" s="65">
        <f t="shared" si="0"/>
        <v>13</v>
      </c>
      <c r="B20" s="57" t="s">
        <v>173</v>
      </c>
      <c r="C20" s="57" t="s">
        <v>214</v>
      </c>
      <c r="D20" s="151"/>
      <c r="E20" s="58" t="str">
        <f t="shared" si="1"/>
        <v>809-988-6522</v>
      </c>
      <c r="F20" s="71" t="s">
        <v>47</v>
      </c>
      <c r="G20" s="62" t="s">
        <v>48</v>
      </c>
      <c r="H20" s="60" t="s">
        <v>22</v>
      </c>
      <c r="I20" s="61" t="s">
        <v>23</v>
      </c>
    </row>
    <row r="21" spans="1:9" s="7" customFormat="1" ht="27.75" customHeight="1">
      <c r="A21" s="65">
        <f t="shared" si="0"/>
        <v>14</v>
      </c>
      <c r="B21" s="57" t="s">
        <v>174</v>
      </c>
      <c r="C21" s="57" t="s">
        <v>129</v>
      </c>
      <c r="D21" s="151"/>
      <c r="E21" s="58" t="str">
        <f t="shared" si="1"/>
        <v>829-230-7980</v>
      </c>
      <c r="F21" s="71" t="s">
        <v>49</v>
      </c>
      <c r="G21" s="62" t="s">
        <v>50</v>
      </c>
      <c r="H21" s="60" t="s">
        <v>22</v>
      </c>
      <c r="I21" s="61" t="s">
        <v>23</v>
      </c>
    </row>
    <row r="22" spans="1:9" s="7" customFormat="1" ht="27.75" customHeight="1">
      <c r="A22" s="65">
        <f t="shared" si="0"/>
        <v>15</v>
      </c>
      <c r="B22" s="57" t="s">
        <v>175</v>
      </c>
      <c r="C22" s="57" t="s">
        <v>130</v>
      </c>
      <c r="D22" s="151"/>
      <c r="E22" s="58" t="str">
        <f t="shared" si="1"/>
        <v>829-428-5762</v>
      </c>
      <c r="F22" s="71" t="s">
        <v>51</v>
      </c>
      <c r="G22" s="62" t="s">
        <v>52</v>
      </c>
      <c r="H22" s="60" t="s">
        <v>22</v>
      </c>
      <c r="I22" s="61" t="s">
        <v>23</v>
      </c>
    </row>
    <row r="23" spans="1:11" s="7" customFormat="1" ht="27.75" customHeight="1">
      <c r="A23" s="65">
        <f t="shared" si="0"/>
        <v>16</v>
      </c>
      <c r="B23" s="57" t="s">
        <v>176</v>
      </c>
      <c r="C23" s="57" t="s">
        <v>131</v>
      </c>
      <c r="D23" s="151"/>
      <c r="E23" s="58" t="str">
        <f t="shared" si="1"/>
        <v>829-504-4785</v>
      </c>
      <c r="F23" s="71" t="s">
        <v>53</v>
      </c>
      <c r="G23" s="62" t="s">
        <v>54</v>
      </c>
      <c r="H23" s="60" t="s">
        <v>22</v>
      </c>
      <c r="I23" s="61" t="s">
        <v>23</v>
      </c>
      <c r="K23" s="8"/>
    </row>
    <row r="24" spans="1:9" s="7" customFormat="1" ht="27.75" customHeight="1">
      <c r="A24" s="65">
        <f t="shared" si="0"/>
        <v>17</v>
      </c>
      <c r="B24" s="57" t="s">
        <v>177</v>
      </c>
      <c r="C24" s="57" t="s">
        <v>132</v>
      </c>
      <c r="D24" s="151"/>
      <c r="E24" s="58" t="str">
        <f t="shared" si="1"/>
        <v>829-425-7272</v>
      </c>
      <c r="F24" s="72" t="s">
        <v>55</v>
      </c>
      <c r="G24" s="62" t="s">
        <v>56</v>
      </c>
      <c r="H24" s="60" t="s">
        <v>22</v>
      </c>
      <c r="I24" s="61" t="s">
        <v>23</v>
      </c>
    </row>
    <row r="25" spans="1:9" s="7" customFormat="1" ht="27.75" customHeight="1">
      <c r="A25" s="65">
        <f t="shared" si="0"/>
        <v>18</v>
      </c>
      <c r="B25" s="57" t="s">
        <v>178</v>
      </c>
      <c r="C25" s="57" t="s">
        <v>133</v>
      </c>
      <c r="D25" s="151"/>
      <c r="E25" s="58" t="str">
        <f t="shared" si="1"/>
        <v>809-359-1377</v>
      </c>
      <c r="F25" s="72" t="s">
        <v>57</v>
      </c>
      <c r="G25" s="62" t="s">
        <v>58</v>
      </c>
      <c r="H25" s="60" t="s">
        <v>22</v>
      </c>
      <c r="I25" s="61" t="s">
        <v>23</v>
      </c>
    </row>
    <row r="26" spans="1:9" s="7" customFormat="1" ht="27.75" customHeight="1">
      <c r="A26" s="65">
        <f t="shared" si="0"/>
        <v>19</v>
      </c>
      <c r="B26" s="57" t="s">
        <v>179</v>
      </c>
      <c r="C26" s="57" t="s">
        <v>134</v>
      </c>
      <c r="D26" s="151"/>
      <c r="E26" s="58" t="str">
        <f t="shared" si="1"/>
        <v>829-298-5693</v>
      </c>
      <c r="F26" s="71" t="s">
        <v>59</v>
      </c>
      <c r="G26" s="62" t="s">
        <v>60</v>
      </c>
      <c r="H26" s="60" t="s">
        <v>22</v>
      </c>
      <c r="I26" s="61" t="s">
        <v>23</v>
      </c>
    </row>
    <row r="27" spans="1:9" s="7" customFormat="1" ht="27.75" customHeight="1">
      <c r="A27" s="65">
        <f t="shared" si="0"/>
        <v>20</v>
      </c>
      <c r="B27" s="57" t="s">
        <v>180</v>
      </c>
      <c r="C27" s="57" t="s">
        <v>135</v>
      </c>
      <c r="D27" s="151"/>
      <c r="E27" s="58" t="str">
        <f t="shared" si="1"/>
        <v>829-396-3664</v>
      </c>
      <c r="F27" s="71" t="s">
        <v>61</v>
      </c>
      <c r="G27" s="62" t="s">
        <v>62</v>
      </c>
      <c r="H27" s="60" t="s">
        <v>22</v>
      </c>
      <c r="I27" s="61" t="s">
        <v>23</v>
      </c>
    </row>
    <row r="28" spans="1:9" s="7" customFormat="1" ht="28.5" customHeight="1">
      <c r="A28" s="65">
        <f t="shared" si="0"/>
        <v>21</v>
      </c>
      <c r="B28" s="57" t="s">
        <v>181</v>
      </c>
      <c r="C28" s="57" t="s">
        <v>136</v>
      </c>
      <c r="D28" s="151"/>
      <c r="E28" s="58" t="str">
        <f t="shared" si="1"/>
        <v>809-694-6777</v>
      </c>
      <c r="F28" s="71" t="s">
        <v>63</v>
      </c>
      <c r="G28" s="62" t="s">
        <v>64</v>
      </c>
      <c r="H28" s="60" t="s">
        <v>22</v>
      </c>
      <c r="I28" s="61" t="s">
        <v>23</v>
      </c>
    </row>
    <row r="29" spans="1:9" s="7" customFormat="1" ht="34.5" customHeight="1">
      <c r="A29" s="65">
        <f t="shared" si="0"/>
        <v>22</v>
      </c>
      <c r="B29" s="57" t="s">
        <v>182</v>
      </c>
      <c r="C29" s="57" t="s">
        <v>137</v>
      </c>
      <c r="D29" s="151"/>
      <c r="E29" s="58" t="str">
        <f t="shared" si="1"/>
        <v>809-466-4572</v>
      </c>
      <c r="F29" s="71" t="s">
        <v>65</v>
      </c>
      <c r="G29" s="62" t="s">
        <v>66</v>
      </c>
      <c r="H29" s="60" t="s">
        <v>22</v>
      </c>
      <c r="I29" s="61" t="s">
        <v>23</v>
      </c>
    </row>
    <row r="30" spans="1:9" s="7" customFormat="1" ht="30.75" customHeight="1" thickBot="1">
      <c r="A30" s="65">
        <f t="shared" si="0"/>
        <v>23</v>
      </c>
      <c r="B30" s="66" t="s">
        <v>183</v>
      </c>
      <c r="C30" s="66" t="s">
        <v>138</v>
      </c>
      <c r="D30" s="152"/>
      <c r="E30" s="58" t="str">
        <f t="shared" si="1"/>
        <v>809-386-9404</v>
      </c>
      <c r="F30" s="73" t="s">
        <v>67</v>
      </c>
      <c r="G30" s="67" t="s">
        <v>68</v>
      </c>
      <c r="H30" s="68" t="s">
        <v>22</v>
      </c>
      <c r="I30" s="69" t="s">
        <v>23</v>
      </c>
    </row>
    <row r="31" spans="1:9" s="7" customFormat="1" ht="27.75" customHeight="1">
      <c r="A31" s="12">
        <f t="shared" si="0"/>
        <v>24</v>
      </c>
      <c r="B31" s="29" t="s">
        <v>184</v>
      </c>
      <c r="C31" s="29" t="s">
        <v>139</v>
      </c>
      <c r="D31" s="153" t="s">
        <v>208</v>
      </c>
      <c r="E31" s="23" t="s">
        <v>69</v>
      </c>
      <c r="F31" s="40" t="s">
        <v>70</v>
      </c>
      <c r="G31" s="23" t="s">
        <v>71</v>
      </c>
      <c r="H31" s="13" t="s">
        <v>72</v>
      </c>
      <c r="I31" s="41" t="s">
        <v>23</v>
      </c>
    </row>
    <row r="32" spans="1:9" s="7" customFormat="1" ht="27.75" customHeight="1">
      <c r="A32" s="12">
        <f t="shared" si="0"/>
        <v>25</v>
      </c>
      <c r="B32" s="26" t="s">
        <v>185</v>
      </c>
      <c r="C32" s="26" t="s">
        <v>140</v>
      </c>
      <c r="D32" s="151"/>
      <c r="E32" s="22" t="str">
        <f aca="true" t="shared" si="2" ref="E32:E53">G32</f>
        <v>829-436-2333</v>
      </c>
      <c r="F32" s="33" t="s">
        <v>73</v>
      </c>
      <c r="G32" s="35" t="s">
        <v>74</v>
      </c>
      <c r="H32" s="14" t="s">
        <v>22</v>
      </c>
      <c r="I32" s="34" t="s">
        <v>23</v>
      </c>
    </row>
    <row r="33" spans="1:9" s="7" customFormat="1" ht="27.75" customHeight="1">
      <c r="A33" s="12">
        <f t="shared" si="0"/>
        <v>26</v>
      </c>
      <c r="B33" s="26" t="s">
        <v>186</v>
      </c>
      <c r="C33" s="26" t="s">
        <v>141</v>
      </c>
      <c r="D33" s="151"/>
      <c r="E33" s="22" t="str">
        <f t="shared" si="2"/>
        <v>829-437-3554</v>
      </c>
      <c r="F33" s="33" t="s">
        <v>75</v>
      </c>
      <c r="G33" s="35" t="s">
        <v>76</v>
      </c>
      <c r="H33" s="14" t="s">
        <v>22</v>
      </c>
      <c r="I33" s="34" t="s">
        <v>23</v>
      </c>
    </row>
    <row r="34" spans="1:9" s="7" customFormat="1" ht="27.75" customHeight="1">
      <c r="A34" s="12">
        <f t="shared" si="0"/>
        <v>27</v>
      </c>
      <c r="B34" s="26" t="s">
        <v>187</v>
      </c>
      <c r="C34" s="26" t="s">
        <v>142</v>
      </c>
      <c r="D34" s="151"/>
      <c r="E34" s="22" t="str">
        <f t="shared" si="2"/>
        <v>809-668-3677</v>
      </c>
      <c r="F34" s="36" t="s">
        <v>77</v>
      </c>
      <c r="G34" s="35" t="s">
        <v>78</v>
      </c>
      <c r="H34" s="14" t="s">
        <v>22</v>
      </c>
      <c r="I34" s="34" t="s">
        <v>23</v>
      </c>
    </row>
    <row r="35" spans="1:9" s="7" customFormat="1" ht="27.75" customHeight="1">
      <c r="A35" s="12">
        <f t="shared" si="0"/>
        <v>28</v>
      </c>
      <c r="B35" s="26" t="s">
        <v>188</v>
      </c>
      <c r="C35" s="26" t="s">
        <v>143</v>
      </c>
      <c r="D35" s="151"/>
      <c r="E35" s="22" t="str">
        <f t="shared" si="2"/>
        <v>809-727-4733</v>
      </c>
      <c r="F35" s="33" t="s">
        <v>79</v>
      </c>
      <c r="G35" s="35" t="s">
        <v>80</v>
      </c>
      <c r="H35" s="14" t="s">
        <v>22</v>
      </c>
      <c r="I35" s="34" t="s">
        <v>23</v>
      </c>
    </row>
    <row r="36" spans="1:9" s="7" customFormat="1" ht="27.75" customHeight="1">
      <c r="A36" s="12">
        <f t="shared" si="0"/>
        <v>29</v>
      </c>
      <c r="B36" s="27" t="s">
        <v>189</v>
      </c>
      <c r="C36" s="27" t="s">
        <v>144</v>
      </c>
      <c r="D36" s="151"/>
      <c r="E36" s="22" t="str">
        <f t="shared" si="2"/>
        <v>829-962-9505</v>
      </c>
      <c r="F36" s="36" t="s">
        <v>81</v>
      </c>
      <c r="G36" s="35" t="s">
        <v>82</v>
      </c>
      <c r="H36" s="14" t="s">
        <v>22</v>
      </c>
      <c r="I36" s="34" t="s">
        <v>23</v>
      </c>
    </row>
    <row r="37" spans="1:9" s="7" customFormat="1" ht="27.75" customHeight="1">
      <c r="A37" s="12">
        <f t="shared" si="0"/>
        <v>30</v>
      </c>
      <c r="B37" s="27" t="s">
        <v>190</v>
      </c>
      <c r="C37" s="27" t="s">
        <v>139</v>
      </c>
      <c r="D37" s="151"/>
      <c r="E37" s="22" t="str">
        <f t="shared" si="2"/>
        <v>809-456-0564</v>
      </c>
      <c r="F37" s="33" t="s">
        <v>83</v>
      </c>
      <c r="G37" s="35" t="s">
        <v>84</v>
      </c>
      <c r="H37" s="14" t="s">
        <v>22</v>
      </c>
      <c r="I37" s="34" t="s">
        <v>23</v>
      </c>
    </row>
    <row r="38" spans="1:9" s="7" customFormat="1" ht="27.75" customHeight="1">
      <c r="A38" s="12">
        <f t="shared" si="0"/>
        <v>31</v>
      </c>
      <c r="B38" s="27" t="s">
        <v>191</v>
      </c>
      <c r="C38" s="27" t="s">
        <v>145</v>
      </c>
      <c r="D38" s="151"/>
      <c r="E38" s="22" t="str">
        <f t="shared" si="2"/>
        <v>829-691-9718</v>
      </c>
      <c r="F38" s="33" t="s">
        <v>85</v>
      </c>
      <c r="G38" s="35" t="s">
        <v>86</v>
      </c>
      <c r="H38" s="14" t="s">
        <v>22</v>
      </c>
      <c r="I38" s="34" t="s">
        <v>23</v>
      </c>
    </row>
    <row r="39" spans="1:9" s="7" customFormat="1" ht="27.75" customHeight="1" thickBot="1">
      <c r="A39" s="12">
        <f t="shared" si="0"/>
        <v>32</v>
      </c>
      <c r="B39" s="30" t="s">
        <v>192</v>
      </c>
      <c r="C39" s="30" t="s">
        <v>146</v>
      </c>
      <c r="D39" s="152"/>
      <c r="E39" s="22" t="str">
        <f t="shared" si="2"/>
        <v>829-289-1698</v>
      </c>
      <c r="F39" s="37" t="s">
        <v>87</v>
      </c>
      <c r="G39" s="38" t="s">
        <v>88</v>
      </c>
      <c r="H39" s="16" t="s">
        <v>22</v>
      </c>
      <c r="I39" s="39" t="s">
        <v>23</v>
      </c>
    </row>
    <row r="40" spans="1:9" s="7" customFormat="1" ht="27.75" customHeight="1">
      <c r="A40" s="12">
        <f t="shared" si="0"/>
        <v>33</v>
      </c>
      <c r="B40" s="31" t="s">
        <v>193</v>
      </c>
      <c r="C40" s="31" t="s">
        <v>147</v>
      </c>
      <c r="D40" s="153" t="s">
        <v>209</v>
      </c>
      <c r="E40" s="22" t="str">
        <f t="shared" si="2"/>
        <v>809-585-9688</v>
      </c>
      <c r="F40" s="42" t="s">
        <v>89</v>
      </c>
      <c r="G40" s="23" t="s">
        <v>90</v>
      </c>
      <c r="H40" s="13" t="s">
        <v>22</v>
      </c>
      <c r="I40" s="41" t="s">
        <v>23</v>
      </c>
    </row>
    <row r="41" spans="1:9" s="7" customFormat="1" ht="27.75" customHeight="1">
      <c r="A41" s="12">
        <f t="shared" si="0"/>
        <v>34</v>
      </c>
      <c r="B41" s="27" t="s">
        <v>194</v>
      </c>
      <c r="C41" s="27" t="s">
        <v>148</v>
      </c>
      <c r="D41" s="151"/>
      <c r="E41" s="22" t="str">
        <f t="shared" si="2"/>
        <v>829-506-6123</v>
      </c>
      <c r="F41" s="33" t="s">
        <v>91</v>
      </c>
      <c r="G41" s="35" t="s">
        <v>92</v>
      </c>
      <c r="H41" s="14" t="s">
        <v>22</v>
      </c>
      <c r="I41" s="34" t="s">
        <v>23</v>
      </c>
    </row>
    <row r="42" spans="1:9" s="7" customFormat="1" ht="27.75" customHeight="1">
      <c r="A42" s="12">
        <f t="shared" si="0"/>
        <v>35</v>
      </c>
      <c r="B42" s="27" t="s">
        <v>195</v>
      </c>
      <c r="C42" s="27" t="s">
        <v>149</v>
      </c>
      <c r="D42" s="151"/>
      <c r="E42" s="22" t="str">
        <f t="shared" si="2"/>
        <v>829-643-7704</v>
      </c>
      <c r="F42" s="33" t="s">
        <v>93</v>
      </c>
      <c r="G42" s="35" t="s">
        <v>94</v>
      </c>
      <c r="H42" s="14" t="s">
        <v>22</v>
      </c>
      <c r="I42" s="34" t="s">
        <v>23</v>
      </c>
    </row>
    <row r="43" spans="1:9" s="7" customFormat="1" ht="27.75" customHeight="1">
      <c r="A43" s="12">
        <f t="shared" si="0"/>
        <v>36</v>
      </c>
      <c r="B43" s="27" t="s">
        <v>196</v>
      </c>
      <c r="C43" s="27" t="s">
        <v>150</v>
      </c>
      <c r="D43" s="151"/>
      <c r="E43" s="22" t="str">
        <f t="shared" si="2"/>
        <v>809-356-4726</v>
      </c>
      <c r="F43" s="33" t="s">
        <v>95</v>
      </c>
      <c r="G43" s="35" t="s">
        <v>96</v>
      </c>
      <c r="H43" s="14" t="s">
        <v>22</v>
      </c>
      <c r="I43" s="34" t="s">
        <v>23</v>
      </c>
    </row>
    <row r="44" spans="1:9" s="7" customFormat="1" ht="27.75" customHeight="1">
      <c r="A44" s="12">
        <f t="shared" si="0"/>
        <v>37</v>
      </c>
      <c r="B44" s="27" t="s">
        <v>197</v>
      </c>
      <c r="C44" s="27" t="s">
        <v>151</v>
      </c>
      <c r="D44" s="151"/>
      <c r="E44" s="22" t="str">
        <f t="shared" si="2"/>
        <v>829-851-8040</v>
      </c>
      <c r="F44" s="33" t="s">
        <v>97</v>
      </c>
      <c r="G44" s="35" t="s">
        <v>98</v>
      </c>
      <c r="H44" s="14" t="s">
        <v>22</v>
      </c>
      <c r="I44" s="34" t="s">
        <v>23</v>
      </c>
    </row>
    <row r="45" spans="1:9" s="7" customFormat="1" ht="27.75" customHeight="1">
      <c r="A45" s="12">
        <f t="shared" si="0"/>
        <v>38</v>
      </c>
      <c r="B45" s="27" t="s">
        <v>198</v>
      </c>
      <c r="C45" s="27" t="s">
        <v>152</v>
      </c>
      <c r="D45" s="151"/>
      <c r="E45" s="22" t="str">
        <f t="shared" si="2"/>
        <v>809-351-3383</v>
      </c>
      <c r="F45" s="33" t="s">
        <v>99</v>
      </c>
      <c r="G45" s="35" t="s">
        <v>100</v>
      </c>
      <c r="H45" s="14" t="s">
        <v>22</v>
      </c>
      <c r="I45" s="34" t="s">
        <v>23</v>
      </c>
    </row>
    <row r="46" spans="1:9" s="7" customFormat="1" ht="27.75" customHeight="1">
      <c r="A46" s="12">
        <f t="shared" si="0"/>
        <v>39</v>
      </c>
      <c r="B46" s="27" t="s">
        <v>199</v>
      </c>
      <c r="C46" s="27" t="s">
        <v>153</v>
      </c>
      <c r="D46" s="151"/>
      <c r="E46" s="22" t="str">
        <f t="shared" si="2"/>
        <v>829-973-2314</v>
      </c>
      <c r="F46" s="33" t="s">
        <v>101</v>
      </c>
      <c r="G46" s="35" t="s">
        <v>102</v>
      </c>
      <c r="H46" s="14" t="s">
        <v>22</v>
      </c>
      <c r="I46" s="34" t="s">
        <v>23</v>
      </c>
    </row>
    <row r="47" spans="1:9" s="7" customFormat="1" ht="27.75" customHeight="1">
      <c r="A47" s="12">
        <f t="shared" si="0"/>
        <v>40</v>
      </c>
      <c r="B47" s="27" t="s">
        <v>200</v>
      </c>
      <c r="C47" s="27" t="s">
        <v>154</v>
      </c>
      <c r="D47" s="151"/>
      <c r="E47" s="22" t="str">
        <f t="shared" si="2"/>
        <v>809-201-3128</v>
      </c>
      <c r="F47" s="33" t="s">
        <v>103</v>
      </c>
      <c r="G47" s="35" t="s">
        <v>104</v>
      </c>
      <c r="H47" s="14" t="s">
        <v>22</v>
      </c>
      <c r="I47" s="34" t="s">
        <v>23</v>
      </c>
    </row>
    <row r="48" spans="1:9" s="7" customFormat="1" ht="27.75" customHeight="1">
      <c r="A48" s="12">
        <f t="shared" si="0"/>
        <v>41</v>
      </c>
      <c r="B48" s="27" t="s">
        <v>201</v>
      </c>
      <c r="C48" s="27" t="s">
        <v>155</v>
      </c>
      <c r="D48" s="151"/>
      <c r="E48" s="22" t="str">
        <f t="shared" si="2"/>
        <v>829-549-7393</v>
      </c>
      <c r="F48" s="33" t="s">
        <v>105</v>
      </c>
      <c r="G48" s="35" t="s">
        <v>106</v>
      </c>
      <c r="H48" s="14" t="s">
        <v>22</v>
      </c>
      <c r="I48" s="34" t="s">
        <v>23</v>
      </c>
    </row>
    <row r="49" spans="1:9" s="7" customFormat="1" ht="27.75" customHeight="1">
      <c r="A49" s="12">
        <f t="shared" si="0"/>
        <v>42</v>
      </c>
      <c r="B49" s="27" t="s">
        <v>202</v>
      </c>
      <c r="C49" s="27" t="s">
        <v>156</v>
      </c>
      <c r="D49" s="151"/>
      <c r="E49" s="22" t="str">
        <f t="shared" si="2"/>
        <v>849-797-9123</v>
      </c>
      <c r="F49" s="33" t="s">
        <v>107</v>
      </c>
      <c r="G49" s="35" t="s">
        <v>108</v>
      </c>
      <c r="H49" s="14" t="s">
        <v>22</v>
      </c>
      <c r="I49" s="34" t="s">
        <v>23</v>
      </c>
    </row>
    <row r="50" spans="1:9" s="7" customFormat="1" ht="27.75" customHeight="1">
      <c r="A50" s="12">
        <f t="shared" si="0"/>
        <v>43</v>
      </c>
      <c r="B50" s="27" t="s">
        <v>203</v>
      </c>
      <c r="C50" s="27" t="s">
        <v>157</v>
      </c>
      <c r="D50" s="151"/>
      <c r="E50" s="22" t="str">
        <f t="shared" si="2"/>
        <v>829-319-8186</v>
      </c>
      <c r="F50" s="36" t="s">
        <v>109</v>
      </c>
      <c r="G50" s="35" t="s">
        <v>110</v>
      </c>
      <c r="H50" s="14" t="s">
        <v>22</v>
      </c>
      <c r="I50" s="34" t="s">
        <v>23</v>
      </c>
    </row>
    <row r="51" spans="1:9" s="7" customFormat="1" ht="27.75" customHeight="1">
      <c r="A51" s="12">
        <f t="shared" si="0"/>
        <v>44</v>
      </c>
      <c r="B51" s="27" t="s">
        <v>204</v>
      </c>
      <c r="C51" s="27" t="s">
        <v>158</v>
      </c>
      <c r="D51" s="151"/>
      <c r="E51" s="22" t="str">
        <f t="shared" si="2"/>
        <v>809-938-6414</v>
      </c>
      <c r="F51" s="33" t="s">
        <v>111</v>
      </c>
      <c r="G51" s="35" t="s">
        <v>112</v>
      </c>
      <c r="H51" s="14" t="s">
        <v>22</v>
      </c>
      <c r="I51" s="34" t="s">
        <v>23</v>
      </c>
    </row>
    <row r="52" spans="1:9" s="7" customFormat="1" ht="27.75" customHeight="1">
      <c r="A52" s="12">
        <f t="shared" si="0"/>
        <v>45</v>
      </c>
      <c r="B52" s="27" t="s">
        <v>205</v>
      </c>
      <c r="C52" s="27" t="s">
        <v>159</v>
      </c>
      <c r="D52" s="151"/>
      <c r="E52" s="22" t="str">
        <f t="shared" si="2"/>
        <v>809-298-4387</v>
      </c>
      <c r="F52" s="36" t="s">
        <v>113</v>
      </c>
      <c r="G52" s="35" t="s">
        <v>114</v>
      </c>
      <c r="H52" s="14" t="s">
        <v>22</v>
      </c>
      <c r="I52" s="34" t="s">
        <v>23</v>
      </c>
    </row>
    <row r="53" spans="1:9" s="7" customFormat="1" ht="27.75" customHeight="1" thickBot="1">
      <c r="A53" s="43">
        <f t="shared" si="0"/>
        <v>46</v>
      </c>
      <c r="B53" s="44" t="s">
        <v>206</v>
      </c>
      <c r="C53" s="44" t="s">
        <v>160</v>
      </c>
      <c r="D53" s="154"/>
      <c r="E53" s="45" t="str">
        <f t="shared" si="2"/>
        <v>829-977-6022</v>
      </c>
      <c r="F53" s="46" t="s">
        <v>115</v>
      </c>
      <c r="G53" s="47" t="s">
        <v>116</v>
      </c>
      <c r="H53" s="48" t="s">
        <v>22</v>
      </c>
      <c r="I53" s="49" t="s">
        <v>23</v>
      </c>
    </row>
    <row r="54" spans="1:3" ht="15.75" thickTop="1">
      <c r="A54" s="142" t="s">
        <v>210</v>
      </c>
      <c r="B54" s="143"/>
      <c r="C54" s="144"/>
    </row>
    <row r="55" spans="1:2" ht="15">
      <c r="A55" s="10"/>
      <c r="B55" s="11" t="s">
        <v>14</v>
      </c>
    </row>
  </sheetData>
  <sheetProtection/>
  <mergeCells count="10">
    <mergeCell ref="A54:C54"/>
    <mergeCell ref="A1:I1"/>
    <mergeCell ref="A2:I2"/>
    <mergeCell ref="A3:I3"/>
    <mergeCell ref="A4:I4"/>
    <mergeCell ref="A5:I5"/>
    <mergeCell ref="A7:I7"/>
    <mergeCell ref="D8:D30"/>
    <mergeCell ref="D31:D39"/>
    <mergeCell ref="D40:D53"/>
  </mergeCells>
  <printOptions horizontalCentered="1"/>
  <pageMargins left="0.11811023622047245" right="0" top="0.15748031496062992" bottom="0.23" header="1.1023622047244095" footer="0.26"/>
  <pageSetup horizontalDpi="600" verticalDpi="600" orientation="landscape" paperSize="5" scale="74" r:id="rId2"/>
  <rowBreaks count="2" manualBreakCount="2">
    <brk id="25" max="43" man="1"/>
    <brk id="39" max="4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view="pageBreakPreview" zoomScale="90" zoomScaleSheetLayoutView="90" zoomScalePageLayoutView="0" workbookViewId="0" topLeftCell="A27">
      <selection activeCell="A1" sqref="A1:I48"/>
    </sheetView>
  </sheetViews>
  <sheetFormatPr defaultColWidth="11.421875" defaultRowHeight="15"/>
  <cols>
    <col min="1" max="1" width="5.00390625" style="1" customWidth="1"/>
    <col min="2" max="2" width="33.421875" style="1" customWidth="1"/>
    <col min="3" max="3" width="35.421875" style="1" customWidth="1"/>
    <col min="4" max="4" width="5.57421875" style="1" customWidth="1"/>
    <col min="5" max="5" width="17.28125" style="1" customWidth="1"/>
    <col min="6" max="6" width="29.140625" style="1" customWidth="1"/>
    <col min="7" max="7" width="17.7109375" style="1" hidden="1" customWidth="1"/>
    <col min="8" max="8" width="18.140625" style="1" customWidth="1"/>
    <col min="9" max="9" width="17.28125" style="1" customWidth="1"/>
    <col min="10" max="49" width="0" style="1" hidden="1" customWidth="1"/>
    <col min="50" max="16384" width="11.421875" style="1" customWidth="1"/>
  </cols>
  <sheetData>
    <row r="1" spans="1:9" ht="16.5">
      <c r="A1" s="145" t="s">
        <v>0</v>
      </c>
      <c r="B1" s="145"/>
      <c r="C1" s="145"/>
      <c r="D1" s="145"/>
      <c r="E1" s="145"/>
      <c r="F1" s="145"/>
      <c r="G1" s="145"/>
      <c r="H1" s="145"/>
      <c r="I1" s="145"/>
    </row>
    <row r="2" spans="1:9" ht="17.25">
      <c r="A2" s="146" t="s">
        <v>1</v>
      </c>
      <c r="B2" s="146"/>
      <c r="C2" s="146"/>
      <c r="D2" s="146"/>
      <c r="E2" s="146"/>
      <c r="F2" s="146"/>
      <c r="G2" s="146"/>
      <c r="H2" s="146"/>
      <c r="I2" s="146"/>
    </row>
    <row r="3" spans="1:9" ht="21">
      <c r="A3" s="147" t="s">
        <v>2</v>
      </c>
      <c r="B3" s="147"/>
      <c r="C3" s="147"/>
      <c r="D3" s="147"/>
      <c r="E3" s="147"/>
      <c r="F3" s="147"/>
      <c r="G3" s="147"/>
      <c r="H3" s="147"/>
      <c r="I3" s="147"/>
    </row>
    <row r="4" spans="1:9" ht="17.25">
      <c r="A4" s="146" t="s">
        <v>3</v>
      </c>
      <c r="B4" s="146"/>
      <c r="C4" s="146"/>
      <c r="D4" s="146"/>
      <c r="E4" s="146"/>
      <c r="F4" s="146"/>
      <c r="G4" s="146"/>
      <c r="H4" s="146"/>
      <c r="I4" s="146"/>
    </row>
    <row r="5" spans="1:9" ht="23.25" thickBot="1">
      <c r="A5" s="148" t="s">
        <v>4</v>
      </c>
      <c r="B5" s="148"/>
      <c r="C5" s="148"/>
      <c r="D5" s="148"/>
      <c r="E5" s="148"/>
      <c r="F5" s="148"/>
      <c r="G5" s="148"/>
      <c r="H5" s="148"/>
      <c r="I5" s="148"/>
    </row>
    <row r="6" spans="1:9" ht="34.5" thickBot="1" thickTop="1">
      <c r="A6" s="2" t="s">
        <v>5</v>
      </c>
      <c r="B6" s="3" t="s">
        <v>6</v>
      </c>
      <c r="C6" s="4" t="s">
        <v>7</v>
      </c>
      <c r="D6" s="5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6" t="s">
        <v>13</v>
      </c>
    </row>
    <row r="7" spans="1:9" ht="22.5" thickBot="1" thickTop="1">
      <c r="A7" s="149" t="s">
        <v>17</v>
      </c>
      <c r="B7" s="149"/>
      <c r="C7" s="149"/>
      <c r="D7" s="149"/>
      <c r="E7" s="149"/>
      <c r="F7" s="149"/>
      <c r="G7" s="149"/>
      <c r="H7" s="149"/>
      <c r="I7" s="149"/>
    </row>
    <row r="8" spans="1:9" s="7" customFormat="1" ht="27.75" customHeight="1" thickTop="1">
      <c r="A8" s="96">
        <v>1</v>
      </c>
      <c r="B8" s="25" t="s">
        <v>330</v>
      </c>
      <c r="C8" s="25" t="s">
        <v>369</v>
      </c>
      <c r="D8" s="159" t="s">
        <v>403</v>
      </c>
      <c r="E8" s="21" t="s">
        <v>215</v>
      </c>
      <c r="F8" s="21" t="s">
        <v>216</v>
      </c>
      <c r="G8" s="21" t="s">
        <v>217</v>
      </c>
      <c r="H8" s="21" t="s">
        <v>218</v>
      </c>
      <c r="I8" s="32" t="s">
        <v>23</v>
      </c>
    </row>
    <row r="9" spans="1:9" s="7" customFormat="1" ht="27.75" customHeight="1">
      <c r="A9" s="9">
        <f>A8+1</f>
        <v>2</v>
      </c>
      <c r="B9" s="75" t="s">
        <v>331</v>
      </c>
      <c r="C9" s="75" t="s">
        <v>370</v>
      </c>
      <c r="D9" s="160"/>
      <c r="E9" s="76" t="s">
        <v>219</v>
      </c>
      <c r="F9" s="76" t="s">
        <v>220</v>
      </c>
      <c r="G9" s="76" t="s">
        <v>221</v>
      </c>
      <c r="H9" s="15" t="s">
        <v>218</v>
      </c>
      <c r="I9" s="77" t="s">
        <v>23</v>
      </c>
    </row>
    <row r="10" spans="1:9" s="7" customFormat="1" ht="27.75" customHeight="1">
      <c r="A10" s="9">
        <f aca="true" t="shared" si="0" ref="A10:A46">A9+1</f>
        <v>3</v>
      </c>
      <c r="B10" s="75" t="s">
        <v>332</v>
      </c>
      <c r="C10" s="75" t="s">
        <v>371</v>
      </c>
      <c r="D10" s="160"/>
      <c r="E10" s="76" t="s">
        <v>222</v>
      </c>
      <c r="F10" s="76" t="s">
        <v>223</v>
      </c>
      <c r="G10" s="88" t="s">
        <v>224</v>
      </c>
      <c r="H10" s="15" t="s">
        <v>218</v>
      </c>
      <c r="I10" s="77" t="s">
        <v>23</v>
      </c>
    </row>
    <row r="11" spans="1:9" s="7" customFormat="1" ht="27.75" customHeight="1">
      <c r="A11" s="9">
        <f t="shared" si="0"/>
        <v>4</v>
      </c>
      <c r="B11" s="75" t="s">
        <v>333</v>
      </c>
      <c r="C11" s="75" t="s">
        <v>372</v>
      </c>
      <c r="D11" s="160"/>
      <c r="E11" s="76" t="s">
        <v>225</v>
      </c>
      <c r="F11" s="76" t="s">
        <v>226</v>
      </c>
      <c r="G11" s="88" t="s">
        <v>227</v>
      </c>
      <c r="H11" s="15" t="s">
        <v>218</v>
      </c>
      <c r="I11" s="77" t="s">
        <v>23</v>
      </c>
    </row>
    <row r="12" spans="1:9" s="7" customFormat="1" ht="27.75" customHeight="1">
      <c r="A12" s="9">
        <f t="shared" si="0"/>
        <v>5</v>
      </c>
      <c r="B12" s="75" t="s">
        <v>334</v>
      </c>
      <c r="C12" s="75" t="s">
        <v>373</v>
      </c>
      <c r="D12" s="160"/>
      <c r="E12" s="76" t="s">
        <v>228</v>
      </c>
      <c r="F12" s="76" t="s">
        <v>229</v>
      </c>
      <c r="G12" s="88" t="s">
        <v>230</v>
      </c>
      <c r="H12" s="15" t="s">
        <v>218</v>
      </c>
      <c r="I12" s="77" t="s">
        <v>23</v>
      </c>
    </row>
    <row r="13" spans="1:9" s="7" customFormat="1" ht="27.75" customHeight="1">
      <c r="A13" s="9">
        <f t="shared" si="0"/>
        <v>6</v>
      </c>
      <c r="B13" s="75" t="s">
        <v>335</v>
      </c>
      <c r="C13" s="75" t="s">
        <v>374</v>
      </c>
      <c r="D13" s="160"/>
      <c r="E13" s="76" t="s">
        <v>231</v>
      </c>
      <c r="F13" s="76" t="s">
        <v>232</v>
      </c>
      <c r="G13" s="76" t="s">
        <v>233</v>
      </c>
      <c r="H13" s="15" t="s">
        <v>218</v>
      </c>
      <c r="I13" s="77" t="s">
        <v>23</v>
      </c>
    </row>
    <row r="14" spans="1:9" s="7" customFormat="1" ht="27.75" customHeight="1">
      <c r="A14" s="9">
        <f t="shared" si="0"/>
        <v>7</v>
      </c>
      <c r="B14" s="75" t="s">
        <v>336</v>
      </c>
      <c r="C14" s="75" t="s">
        <v>375</v>
      </c>
      <c r="D14" s="160"/>
      <c r="E14" s="76" t="s">
        <v>234</v>
      </c>
      <c r="F14" s="76" t="s">
        <v>235</v>
      </c>
      <c r="G14" s="76" t="s">
        <v>236</v>
      </c>
      <c r="H14" s="15" t="s">
        <v>218</v>
      </c>
      <c r="I14" s="77" t="s">
        <v>237</v>
      </c>
    </row>
    <row r="15" spans="1:9" s="7" customFormat="1" ht="27.75" customHeight="1" thickBot="1">
      <c r="A15" s="9">
        <f t="shared" si="0"/>
        <v>8</v>
      </c>
      <c r="B15" s="78" t="s">
        <v>337</v>
      </c>
      <c r="C15" s="78" t="s">
        <v>376</v>
      </c>
      <c r="D15" s="161"/>
      <c r="E15" s="79" t="s">
        <v>238</v>
      </c>
      <c r="F15" s="79" t="s">
        <v>239</v>
      </c>
      <c r="G15" s="79" t="s">
        <v>240</v>
      </c>
      <c r="H15" s="19" t="s">
        <v>218</v>
      </c>
      <c r="I15" s="39" t="s">
        <v>23</v>
      </c>
    </row>
    <row r="16" spans="1:9" s="7" customFormat="1" ht="38.25" customHeight="1">
      <c r="A16" s="9">
        <f t="shared" si="0"/>
        <v>9</v>
      </c>
      <c r="B16" s="80" t="s">
        <v>338</v>
      </c>
      <c r="C16" s="80" t="s">
        <v>377</v>
      </c>
      <c r="D16" s="162" t="s">
        <v>404</v>
      </c>
      <c r="E16" s="81" t="s">
        <v>241</v>
      </c>
      <c r="F16" s="81" t="s">
        <v>242</v>
      </c>
      <c r="G16" s="81" t="s">
        <v>243</v>
      </c>
      <c r="H16" s="17" t="s">
        <v>218</v>
      </c>
      <c r="I16" s="41" t="s">
        <v>23</v>
      </c>
    </row>
    <row r="17" spans="1:9" s="7" customFormat="1" ht="40.5" customHeight="1">
      <c r="A17" s="9">
        <f t="shared" si="0"/>
        <v>10</v>
      </c>
      <c r="B17" s="82" t="s">
        <v>339</v>
      </c>
      <c r="C17" s="82" t="s">
        <v>378</v>
      </c>
      <c r="D17" s="163"/>
      <c r="E17" s="83" t="s">
        <v>244</v>
      </c>
      <c r="F17" s="83" t="s">
        <v>245</v>
      </c>
      <c r="G17" s="83" t="s">
        <v>246</v>
      </c>
      <c r="H17" s="15" t="s">
        <v>218</v>
      </c>
      <c r="I17" s="34" t="s">
        <v>23</v>
      </c>
    </row>
    <row r="18" spans="1:9" s="7" customFormat="1" ht="40.5" customHeight="1" thickBot="1">
      <c r="A18" s="9">
        <f t="shared" si="0"/>
        <v>11</v>
      </c>
      <c r="B18" s="84" t="s">
        <v>340</v>
      </c>
      <c r="C18" s="84" t="s">
        <v>379</v>
      </c>
      <c r="D18" s="164"/>
      <c r="E18" s="93" t="str">
        <f>G18</f>
        <v>809-836-9128</v>
      </c>
      <c r="F18" s="86" t="s">
        <v>247</v>
      </c>
      <c r="G18" s="86" t="s">
        <v>248</v>
      </c>
      <c r="H18" s="19" t="s">
        <v>218</v>
      </c>
      <c r="I18" s="87" t="s">
        <v>23</v>
      </c>
    </row>
    <row r="19" spans="1:9" s="7" customFormat="1" ht="27.75" customHeight="1">
      <c r="A19" s="9">
        <f t="shared" si="0"/>
        <v>12</v>
      </c>
      <c r="B19" s="80" t="s">
        <v>341</v>
      </c>
      <c r="C19" s="80" t="s">
        <v>380</v>
      </c>
      <c r="D19" s="155" t="s">
        <v>405</v>
      </c>
      <c r="E19" s="81" t="s">
        <v>249</v>
      </c>
      <c r="F19" s="81" t="s">
        <v>250</v>
      </c>
      <c r="G19" s="81" t="s">
        <v>251</v>
      </c>
      <c r="H19" s="17" t="s">
        <v>218</v>
      </c>
      <c r="I19" s="41" t="s">
        <v>23</v>
      </c>
    </row>
    <row r="20" spans="1:9" s="7" customFormat="1" ht="27.75" customHeight="1">
      <c r="A20" s="9">
        <f t="shared" si="0"/>
        <v>13</v>
      </c>
      <c r="B20" s="82" t="s">
        <v>342</v>
      </c>
      <c r="C20" s="82" t="s">
        <v>381</v>
      </c>
      <c r="D20" s="156"/>
      <c r="E20" s="83" t="s">
        <v>252</v>
      </c>
      <c r="F20" s="83" t="s">
        <v>253</v>
      </c>
      <c r="G20" s="83" t="s">
        <v>254</v>
      </c>
      <c r="H20" s="15" t="s">
        <v>218</v>
      </c>
      <c r="I20" s="34" t="s">
        <v>23</v>
      </c>
    </row>
    <row r="21" spans="1:9" s="7" customFormat="1" ht="27.75" customHeight="1">
      <c r="A21" s="9">
        <f t="shared" si="0"/>
        <v>14</v>
      </c>
      <c r="B21" s="82" t="s">
        <v>343</v>
      </c>
      <c r="C21" s="82" t="s">
        <v>382</v>
      </c>
      <c r="D21" s="156"/>
      <c r="E21" s="83" t="s">
        <v>255</v>
      </c>
      <c r="F21" s="83" t="s">
        <v>256</v>
      </c>
      <c r="G21" s="83" t="s">
        <v>257</v>
      </c>
      <c r="H21" s="15" t="s">
        <v>218</v>
      </c>
      <c r="I21" s="34" t="s">
        <v>23</v>
      </c>
    </row>
    <row r="22" spans="1:9" s="7" customFormat="1" ht="27.75" customHeight="1">
      <c r="A22" s="9">
        <f t="shared" si="0"/>
        <v>15</v>
      </c>
      <c r="B22" s="75" t="s">
        <v>344</v>
      </c>
      <c r="C22" s="75" t="s">
        <v>383</v>
      </c>
      <c r="D22" s="156"/>
      <c r="E22" s="76" t="s">
        <v>258</v>
      </c>
      <c r="F22" s="76" t="s">
        <v>259</v>
      </c>
      <c r="G22" s="76" t="s">
        <v>260</v>
      </c>
      <c r="H22" s="15" t="s">
        <v>218</v>
      </c>
      <c r="I22" s="77" t="s">
        <v>23</v>
      </c>
    </row>
    <row r="23" spans="1:11" s="7" customFormat="1" ht="27.75" customHeight="1">
      <c r="A23" s="9">
        <f t="shared" si="0"/>
        <v>16</v>
      </c>
      <c r="B23" s="75" t="s">
        <v>345</v>
      </c>
      <c r="C23" s="75" t="s">
        <v>384</v>
      </c>
      <c r="D23" s="156"/>
      <c r="E23" s="76" t="s">
        <v>261</v>
      </c>
      <c r="F23" s="76" t="s">
        <v>262</v>
      </c>
      <c r="G23" s="88" t="s">
        <v>263</v>
      </c>
      <c r="H23" s="15" t="s">
        <v>218</v>
      </c>
      <c r="I23" s="77" t="s">
        <v>23</v>
      </c>
      <c r="K23" s="8"/>
    </row>
    <row r="24" spans="1:9" s="7" customFormat="1" ht="27.75" customHeight="1" thickBot="1">
      <c r="A24" s="9">
        <f t="shared" si="0"/>
        <v>17</v>
      </c>
      <c r="B24" s="84" t="s">
        <v>346</v>
      </c>
      <c r="C24" s="84" t="s">
        <v>385</v>
      </c>
      <c r="D24" s="157"/>
      <c r="E24" s="86" t="s">
        <v>264</v>
      </c>
      <c r="F24" s="86" t="s">
        <v>265</v>
      </c>
      <c r="G24" s="85" t="s">
        <v>266</v>
      </c>
      <c r="H24" s="19" t="s">
        <v>218</v>
      </c>
      <c r="I24" s="87" t="s">
        <v>23</v>
      </c>
    </row>
    <row r="25" spans="1:9" s="7" customFormat="1" ht="27.75" customHeight="1">
      <c r="A25" s="9">
        <f t="shared" si="0"/>
        <v>18</v>
      </c>
      <c r="B25" s="80" t="s">
        <v>347</v>
      </c>
      <c r="C25" s="80" t="s">
        <v>386</v>
      </c>
      <c r="D25" s="155" t="s">
        <v>406</v>
      </c>
      <c r="E25" s="81" t="s">
        <v>267</v>
      </c>
      <c r="F25" s="81" t="s">
        <v>268</v>
      </c>
      <c r="G25" s="81" t="s">
        <v>269</v>
      </c>
      <c r="H25" s="17" t="s">
        <v>218</v>
      </c>
      <c r="I25" s="41" t="s">
        <v>23</v>
      </c>
    </row>
    <row r="26" spans="1:9" s="7" customFormat="1" ht="27.75" customHeight="1">
      <c r="A26" s="9">
        <f t="shared" si="0"/>
        <v>19</v>
      </c>
      <c r="B26" s="75" t="s">
        <v>348</v>
      </c>
      <c r="C26" s="75" t="s">
        <v>387</v>
      </c>
      <c r="D26" s="156"/>
      <c r="E26" s="76" t="s">
        <v>270</v>
      </c>
      <c r="F26" s="76" t="s">
        <v>271</v>
      </c>
      <c r="G26" s="76" t="s">
        <v>272</v>
      </c>
      <c r="H26" s="15" t="s">
        <v>218</v>
      </c>
      <c r="I26" s="77" t="s">
        <v>23</v>
      </c>
    </row>
    <row r="27" spans="1:9" s="7" customFormat="1" ht="27.75" customHeight="1">
      <c r="A27" s="9">
        <f t="shared" si="0"/>
        <v>20</v>
      </c>
      <c r="B27" s="75" t="s">
        <v>349</v>
      </c>
      <c r="C27" s="75" t="s">
        <v>388</v>
      </c>
      <c r="D27" s="156"/>
      <c r="E27" s="76" t="s">
        <v>273</v>
      </c>
      <c r="F27" s="76" t="s">
        <v>274</v>
      </c>
      <c r="G27" s="88" t="s">
        <v>275</v>
      </c>
      <c r="H27" s="15" t="s">
        <v>218</v>
      </c>
      <c r="I27" s="77" t="s">
        <v>23</v>
      </c>
    </row>
    <row r="28" spans="1:9" s="7" customFormat="1" ht="33" customHeight="1">
      <c r="A28" s="9">
        <f t="shared" si="0"/>
        <v>21</v>
      </c>
      <c r="B28" s="75" t="s">
        <v>350</v>
      </c>
      <c r="C28" s="75" t="s">
        <v>389</v>
      </c>
      <c r="D28" s="156"/>
      <c r="E28" s="76" t="s">
        <v>276</v>
      </c>
      <c r="F28" s="76" t="s">
        <v>277</v>
      </c>
      <c r="G28" s="76" t="s">
        <v>278</v>
      </c>
      <c r="H28" s="15" t="s">
        <v>218</v>
      </c>
      <c r="I28" s="77" t="s">
        <v>23</v>
      </c>
    </row>
    <row r="29" spans="1:9" s="7" customFormat="1" ht="34.5" customHeight="1">
      <c r="A29" s="9">
        <f t="shared" si="0"/>
        <v>22</v>
      </c>
      <c r="B29" s="75" t="s">
        <v>351</v>
      </c>
      <c r="C29" s="75" t="s">
        <v>390</v>
      </c>
      <c r="D29" s="156"/>
      <c r="E29" s="76" t="s">
        <v>279</v>
      </c>
      <c r="F29" s="76" t="s">
        <v>280</v>
      </c>
      <c r="G29" s="76" t="s">
        <v>281</v>
      </c>
      <c r="H29" s="15" t="s">
        <v>218</v>
      </c>
      <c r="I29" s="77" t="s">
        <v>23</v>
      </c>
    </row>
    <row r="30" spans="1:9" s="7" customFormat="1" ht="30.75" customHeight="1">
      <c r="A30" s="9">
        <f t="shared" si="0"/>
        <v>23</v>
      </c>
      <c r="B30" s="75" t="s">
        <v>352</v>
      </c>
      <c r="C30" s="75" t="s">
        <v>391</v>
      </c>
      <c r="D30" s="156"/>
      <c r="E30" s="76" t="s">
        <v>282</v>
      </c>
      <c r="F30" s="76" t="s">
        <v>283</v>
      </c>
      <c r="G30" s="76" t="s">
        <v>284</v>
      </c>
      <c r="H30" s="15" t="s">
        <v>218</v>
      </c>
      <c r="I30" s="77" t="s">
        <v>23</v>
      </c>
    </row>
    <row r="31" spans="1:9" s="7" customFormat="1" ht="27.75" customHeight="1" thickBot="1">
      <c r="A31" s="9">
        <f t="shared" si="0"/>
        <v>24</v>
      </c>
      <c r="B31" s="78" t="s">
        <v>353</v>
      </c>
      <c r="C31" s="78" t="s">
        <v>376</v>
      </c>
      <c r="D31" s="157"/>
      <c r="E31" s="79" t="s">
        <v>285</v>
      </c>
      <c r="F31" s="79" t="s">
        <v>286</v>
      </c>
      <c r="G31" s="79" t="s">
        <v>287</v>
      </c>
      <c r="H31" s="19" t="s">
        <v>218</v>
      </c>
      <c r="I31" s="39" t="s">
        <v>23</v>
      </c>
    </row>
    <row r="32" spans="1:9" s="7" customFormat="1" ht="27.75" customHeight="1">
      <c r="A32" s="9">
        <f t="shared" si="0"/>
        <v>25</v>
      </c>
      <c r="B32" s="80" t="s">
        <v>354</v>
      </c>
      <c r="C32" s="80" t="s">
        <v>392</v>
      </c>
      <c r="D32" s="155" t="s">
        <v>407</v>
      </c>
      <c r="E32" s="81" t="s">
        <v>288</v>
      </c>
      <c r="F32" s="81" t="s">
        <v>289</v>
      </c>
      <c r="G32" s="81" t="s">
        <v>290</v>
      </c>
      <c r="H32" s="17" t="s">
        <v>218</v>
      </c>
      <c r="I32" s="41" t="s">
        <v>23</v>
      </c>
    </row>
    <row r="33" spans="1:9" s="7" customFormat="1" ht="27.75" customHeight="1">
      <c r="A33" s="9">
        <f t="shared" si="0"/>
        <v>26</v>
      </c>
      <c r="B33" s="82" t="s">
        <v>355</v>
      </c>
      <c r="C33" s="82" t="s">
        <v>393</v>
      </c>
      <c r="D33" s="156"/>
      <c r="E33" s="83" t="s">
        <v>291</v>
      </c>
      <c r="F33" s="83" t="s">
        <v>292</v>
      </c>
      <c r="G33" s="83" t="s">
        <v>293</v>
      </c>
      <c r="H33" s="15" t="s">
        <v>218</v>
      </c>
      <c r="I33" s="34" t="s">
        <v>23</v>
      </c>
    </row>
    <row r="34" spans="1:9" s="7" customFormat="1" ht="27.75" customHeight="1">
      <c r="A34" s="9">
        <f t="shared" si="0"/>
        <v>27</v>
      </c>
      <c r="B34" s="82" t="s">
        <v>356</v>
      </c>
      <c r="C34" s="82" t="s">
        <v>393</v>
      </c>
      <c r="D34" s="156"/>
      <c r="E34" s="83" t="s">
        <v>294</v>
      </c>
      <c r="F34" s="83" t="s">
        <v>295</v>
      </c>
      <c r="G34" s="83" t="s">
        <v>296</v>
      </c>
      <c r="H34" s="15" t="s">
        <v>218</v>
      </c>
      <c r="I34" s="34" t="s">
        <v>23</v>
      </c>
    </row>
    <row r="35" spans="1:9" s="7" customFormat="1" ht="27.75" customHeight="1">
      <c r="A35" s="9">
        <f t="shared" si="0"/>
        <v>28</v>
      </c>
      <c r="B35" s="82" t="s">
        <v>357</v>
      </c>
      <c r="C35" s="82" t="s">
        <v>394</v>
      </c>
      <c r="D35" s="156"/>
      <c r="E35" s="83" t="s">
        <v>297</v>
      </c>
      <c r="F35" s="83" t="s">
        <v>298</v>
      </c>
      <c r="G35" s="83" t="s">
        <v>299</v>
      </c>
      <c r="H35" s="15" t="s">
        <v>218</v>
      </c>
      <c r="I35" s="34" t="s">
        <v>23</v>
      </c>
    </row>
    <row r="36" spans="1:9" s="7" customFormat="1" ht="27.75" customHeight="1">
      <c r="A36" s="9">
        <f t="shared" si="0"/>
        <v>29</v>
      </c>
      <c r="B36" s="75" t="s">
        <v>358</v>
      </c>
      <c r="C36" s="82" t="s">
        <v>395</v>
      </c>
      <c r="D36" s="156"/>
      <c r="E36" s="83" t="s">
        <v>300</v>
      </c>
      <c r="F36" s="83" t="s">
        <v>301</v>
      </c>
      <c r="G36" s="83" t="s">
        <v>302</v>
      </c>
      <c r="H36" s="15" t="s">
        <v>218</v>
      </c>
      <c r="I36" s="34" t="s">
        <v>23</v>
      </c>
    </row>
    <row r="37" spans="1:9" s="7" customFormat="1" ht="27.75" customHeight="1">
      <c r="A37" s="9">
        <f t="shared" si="0"/>
        <v>30</v>
      </c>
      <c r="B37" s="82" t="s">
        <v>359</v>
      </c>
      <c r="C37" s="82" t="s">
        <v>396</v>
      </c>
      <c r="D37" s="156"/>
      <c r="E37" s="83" t="s">
        <v>303</v>
      </c>
      <c r="F37" s="83" t="s">
        <v>304</v>
      </c>
      <c r="G37" s="83" t="s">
        <v>305</v>
      </c>
      <c r="H37" s="15" t="s">
        <v>218</v>
      </c>
      <c r="I37" s="34" t="s">
        <v>23</v>
      </c>
    </row>
    <row r="38" spans="1:9" s="7" customFormat="1" ht="27.75" customHeight="1">
      <c r="A38" s="9">
        <f t="shared" si="0"/>
        <v>31</v>
      </c>
      <c r="B38" s="82" t="s">
        <v>360</v>
      </c>
      <c r="C38" s="82" t="s">
        <v>397</v>
      </c>
      <c r="D38" s="156"/>
      <c r="E38" s="94" t="s">
        <v>24</v>
      </c>
      <c r="F38" s="83" t="s">
        <v>306</v>
      </c>
      <c r="G38" s="83" t="s">
        <v>307</v>
      </c>
      <c r="H38" s="15" t="s">
        <v>218</v>
      </c>
      <c r="I38" s="34" t="s">
        <v>23</v>
      </c>
    </row>
    <row r="39" spans="1:9" s="7" customFormat="1" ht="27.75" customHeight="1">
      <c r="A39" s="9">
        <f t="shared" si="0"/>
        <v>32</v>
      </c>
      <c r="B39" s="75" t="s">
        <v>361</v>
      </c>
      <c r="C39" s="75" t="s">
        <v>376</v>
      </c>
      <c r="D39" s="156"/>
      <c r="E39" s="76" t="s">
        <v>258</v>
      </c>
      <c r="F39" s="76" t="s">
        <v>308</v>
      </c>
      <c r="G39" s="76" t="s">
        <v>309</v>
      </c>
      <c r="H39" s="15" t="s">
        <v>218</v>
      </c>
      <c r="I39" s="89" t="s">
        <v>23</v>
      </c>
    </row>
    <row r="40" spans="1:9" s="7" customFormat="1" ht="27.75" customHeight="1">
      <c r="A40" s="9">
        <f t="shared" si="0"/>
        <v>33</v>
      </c>
      <c r="B40" s="75" t="s">
        <v>362</v>
      </c>
      <c r="C40" s="75" t="s">
        <v>376</v>
      </c>
      <c r="D40" s="156"/>
      <c r="E40" s="76" t="s">
        <v>310</v>
      </c>
      <c r="F40" s="76" t="s">
        <v>311</v>
      </c>
      <c r="G40" s="76" t="s">
        <v>312</v>
      </c>
      <c r="H40" s="15" t="s">
        <v>218</v>
      </c>
      <c r="I40" s="89" t="s">
        <v>23</v>
      </c>
    </row>
    <row r="41" spans="1:9" s="7" customFormat="1" ht="27.75" customHeight="1" thickBot="1">
      <c r="A41" s="9">
        <f t="shared" si="0"/>
        <v>34</v>
      </c>
      <c r="B41" s="84" t="s">
        <v>363</v>
      </c>
      <c r="C41" s="84" t="s">
        <v>376</v>
      </c>
      <c r="D41" s="157"/>
      <c r="E41" s="86" t="s">
        <v>313</v>
      </c>
      <c r="F41" s="86" t="s">
        <v>314</v>
      </c>
      <c r="G41" s="85" t="s">
        <v>315</v>
      </c>
      <c r="H41" s="19" t="s">
        <v>218</v>
      </c>
      <c r="I41" s="87" t="s">
        <v>23</v>
      </c>
    </row>
    <row r="42" spans="1:9" s="7" customFormat="1" ht="27.75" customHeight="1">
      <c r="A42" s="9">
        <f t="shared" si="0"/>
        <v>35</v>
      </c>
      <c r="B42" s="80" t="s">
        <v>364</v>
      </c>
      <c r="C42" s="80" t="s">
        <v>398</v>
      </c>
      <c r="D42" s="155" t="s">
        <v>408</v>
      </c>
      <c r="E42" s="81" t="s">
        <v>316</v>
      </c>
      <c r="F42" s="81" t="s">
        <v>317</v>
      </c>
      <c r="G42" s="81" t="s">
        <v>318</v>
      </c>
      <c r="H42" s="17" t="s">
        <v>218</v>
      </c>
      <c r="I42" s="41" t="s">
        <v>23</v>
      </c>
    </row>
    <row r="43" spans="1:9" s="7" customFormat="1" ht="27.75" customHeight="1">
      <c r="A43" s="9">
        <f t="shared" si="0"/>
        <v>36</v>
      </c>
      <c r="B43" s="75" t="s">
        <v>365</v>
      </c>
      <c r="C43" s="75" t="s">
        <v>399</v>
      </c>
      <c r="D43" s="156"/>
      <c r="E43" s="76" t="s">
        <v>319</v>
      </c>
      <c r="F43" s="76" t="s">
        <v>320</v>
      </c>
      <c r="G43" s="76" t="s">
        <v>321</v>
      </c>
      <c r="H43" s="15" t="s">
        <v>218</v>
      </c>
      <c r="I43" s="77" t="s">
        <v>23</v>
      </c>
    </row>
    <row r="44" spans="1:9" s="7" customFormat="1" ht="27.75" customHeight="1">
      <c r="A44" s="9">
        <f t="shared" si="0"/>
        <v>37</v>
      </c>
      <c r="B44" s="75" t="s">
        <v>366</v>
      </c>
      <c r="C44" s="75" t="s">
        <v>400</v>
      </c>
      <c r="D44" s="156"/>
      <c r="E44" s="76" t="s">
        <v>322</v>
      </c>
      <c r="F44" s="76" t="s">
        <v>323</v>
      </c>
      <c r="G44" s="76" t="s">
        <v>324</v>
      </c>
      <c r="H44" s="15" t="s">
        <v>218</v>
      </c>
      <c r="I44" s="77" t="s">
        <v>23</v>
      </c>
    </row>
    <row r="45" spans="1:9" s="7" customFormat="1" ht="27.75" customHeight="1">
      <c r="A45" s="9">
        <f t="shared" si="0"/>
        <v>38</v>
      </c>
      <c r="B45" s="75" t="s">
        <v>367</v>
      </c>
      <c r="C45" s="75" t="s">
        <v>401</v>
      </c>
      <c r="D45" s="156"/>
      <c r="E45" s="76" t="s">
        <v>325</v>
      </c>
      <c r="F45" s="76" t="s">
        <v>326</v>
      </c>
      <c r="G45" s="76" t="s">
        <v>327</v>
      </c>
      <c r="H45" s="15" t="s">
        <v>218</v>
      </c>
      <c r="I45" s="77" t="s">
        <v>23</v>
      </c>
    </row>
    <row r="46" spans="1:9" s="7" customFormat="1" ht="27.75" customHeight="1" thickBot="1">
      <c r="A46" s="97">
        <f t="shared" si="0"/>
        <v>39</v>
      </c>
      <c r="B46" s="90" t="s">
        <v>368</v>
      </c>
      <c r="C46" s="91" t="s">
        <v>402</v>
      </c>
      <c r="D46" s="158"/>
      <c r="E46" s="95" t="s">
        <v>24</v>
      </c>
      <c r="F46" s="92" t="s">
        <v>328</v>
      </c>
      <c r="G46" s="92" t="s">
        <v>329</v>
      </c>
      <c r="H46" s="74" t="s">
        <v>218</v>
      </c>
      <c r="I46" s="49" t="s">
        <v>23</v>
      </c>
    </row>
    <row r="47" spans="1:3" ht="15.75" thickTop="1">
      <c r="A47" s="142" t="s">
        <v>211</v>
      </c>
      <c r="B47" s="143"/>
      <c r="C47" s="144"/>
    </row>
    <row r="48" spans="1:2" ht="15">
      <c r="A48" s="10"/>
      <c r="B48" s="11" t="s">
        <v>14</v>
      </c>
    </row>
  </sheetData>
  <sheetProtection/>
  <mergeCells count="13">
    <mergeCell ref="D8:D15"/>
    <mergeCell ref="D16:D18"/>
    <mergeCell ref="D19:D24"/>
    <mergeCell ref="D25:D31"/>
    <mergeCell ref="D32:D41"/>
    <mergeCell ref="D42:D46"/>
    <mergeCell ref="A47:C47"/>
    <mergeCell ref="A1:I1"/>
    <mergeCell ref="A2:I2"/>
    <mergeCell ref="A3:I3"/>
    <mergeCell ref="A4:I4"/>
    <mergeCell ref="A5:I5"/>
    <mergeCell ref="A7:I7"/>
  </mergeCells>
  <printOptions horizontalCentered="1"/>
  <pageMargins left="0.11811023622047245" right="0" top="0.15748031496062992" bottom="0.23" header="1.1023622047244095" footer="0.26"/>
  <pageSetup horizontalDpi="600" verticalDpi="600" orientation="landscape" paperSize="5" scale="76" r:id="rId2"/>
  <rowBreaks count="2" manualBreakCount="2">
    <brk id="23" max="43" man="1"/>
    <brk id="34" max="4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2"/>
  <sheetViews>
    <sheetView view="pageBreakPreview" zoomScale="90" zoomScaleSheetLayoutView="90" zoomScalePageLayoutView="0" workbookViewId="0" topLeftCell="A1">
      <selection activeCell="C17" sqref="C17"/>
    </sheetView>
  </sheetViews>
  <sheetFormatPr defaultColWidth="11.421875" defaultRowHeight="15"/>
  <cols>
    <col min="1" max="1" width="5.00390625" style="1" customWidth="1"/>
    <col min="2" max="2" width="30.421875" style="1" customWidth="1"/>
    <col min="3" max="3" width="35.421875" style="1" customWidth="1"/>
    <col min="4" max="4" width="5.57421875" style="1" customWidth="1"/>
    <col min="5" max="5" width="17.28125" style="1" customWidth="1"/>
    <col min="6" max="6" width="25.7109375" style="1" customWidth="1"/>
    <col min="7" max="7" width="17.7109375" style="1" hidden="1" customWidth="1"/>
    <col min="8" max="8" width="18.140625" style="1" customWidth="1"/>
    <col min="9" max="9" width="17.28125" style="1" customWidth="1"/>
    <col min="10" max="49" width="0" style="1" hidden="1" customWidth="1"/>
    <col min="50" max="16384" width="11.421875" style="1" customWidth="1"/>
  </cols>
  <sheetData>
    <row r="1" spans="1:9" ht="16.5">
      <c r="A1" s="145" t="s">
        <v>0</v>
      </c>
      <c r="B1" s="145"/>
      <c r="C1" s="145"/>
      <c r="D1" s="145"/>
      <c r="E1" s="145"/>
      <c r="F1" s="145"/>
      <c r="G1" s="145"/>
      <c r="H1" s="145"/>
      <c r="I1" s="145"/>
    </row>
    <row r="2" spans="1:9" ht="17.25">
      <c r="A2" s="146" t="s">
        <v>1</v>
      </c>
      <c r="B2" s="146"/>
      <c r="C2" s="146"/>
      <c r="D2" s="146"/>
      <c r="E2" s="146"/>
      <c r="F2" s="146"/>
      <c r="G2" s="146"/>
      <c r="H2" s="146"/>
      <c r="I2" s="146"/>
    </row>
    <row r="3" spans="1:9" ht="21">
      <c r="A3" s="147" t="s">
        <v>2</v>
      </c>
      <c r="B3" s="147"/>
      <c r="C3" s="147"/>
      <c r="D3" s="147"/>
      <c r="E3" s="147"/>
      <c r="F3" s="147"/>
      <c r="G3" s="147"/>
      <c r="H3" s="147"/>
      <c r="I3" s="147"/>
    </row>
    <row r="4" spans="1:9" ht="17.25">
      <c r="A4" s="146" t="s">
        <v>3</v>
      </c>
      <c r="B4" s="146"/>
      <c r="C4" s="146"/>
      <c r="D4" s="146"/>
      <c r="E4" s="146"/>
      <c r="F4" s="146"/>
      <c r="G4" s="146"/>
      <c r="H4" s="146"/>
      <c r="I4" s="146"/>
    </row>
    <row r="5" spans="1:9" ht="23.25" thickBot="1">
      <c r="A5" s="148" t="s">
        <v>4</v>
      </c>
      <c r="B5" s="148"/>
      <c r="C5" s="148"/>
      <c r="D5" s="148"/>
      <c r="E5" s="148"/>
      <c r="F5" s="148"/>
      <c r="G5" s="148"/>
      <c r="H5" s="148"/>
      <c r="I5" s="148"/>
    </row>
    <row r="6" spans="1:9" ht="34.5" thickBot="1" thickTop="1">
      <c r="A6" s="2" t="s">
        <v>5</v>
      </c>
      <c r="B6" s="3" t="s">
        <v>6</v>
      </c>
      <c r="C6" s="4" t="s">
        <v>7</v>
      </c>
      <c r="D6" s="5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6" t="s">
        <v>13</v>
      </c>
    </row>
    <row r="7" spans="1:9" ht="22.5" thickBot="1" thickTop="1">
      <c r="A7" s="168" t="s">
        <v>16</v>
      </c>
      <c r="B7" s="168"/>
      <c r="C7" s="168"/>
      <c r="D7" s="149"/>
      <c r="E7" s="168"/>
      <c r="F7" s="168"/>
      <c r="G7" s="168"/>
      <c r="H7" s="168"/>
      <c r="I7" s="168"/>
    </row>
    <row r="8" spans="1:9" s="7" customFormat="1" ht="27.75" customHeight="1" thickTop="1">
      <c r="A8" s="96">
        <v>1</v>
      </c>
      <c r="B8" s="103" t="s">
        <v>525</v>
      </c>
      <c r="C8" s="25" t="s">
        <v>494</v>
      </c>
      <c r="D8" s="169" t="s">
        <v>559</v>
      </c>
      <c r="E8" s="104">
        <v>8098913351</v>
      </c>
      <c r="F8" s="105" t="s">
        <v>409</v>
      </c>
      <c r="G8" s="104" t="s">
        <v>410</v>
      </c>
      <c r="H8" s="21" t="s">
        <v>411</v>
      </c>
      <c r="I8" s="106" t="s">
        <v>23</v>
      </c>
    </row>
    <row r="9" spans="1:9" s="7" customFormat="1" ht="27.75" customHeight="1">
      <c r="A9" s="9">
        <f>A8+1</f>
        <v>2</v>
      </c>
      <c r="B9" s="98" t="s">
        <v>526</v>
      </c>
      <c r="C9" s="98" t="s">
        <v>495</v>
      </c>
      <c r="D9" s="170"/>
      <c r="E9" s="15" t="s">
        <v>412</v>
      </c>
      <c r="F9" s="26" t="s">
        <v>271</v>
      </c>
      <c r="G9" s="15" t="s">
        <v>413</v>
      </c>
      <c r="H9" s="15" t="s">
        <v>414</v>
      </c>
      <c r="I9" s="89" t="s">
        <v>23</v>
      </c>
    </row>
    <row r="10" spans="1:9" s="7" customFormat="1" ht="27.75" customHeight="1">
      <c r="A10" s="9">
        <f aca="true" t="shared" si="0" ref="A10:A40">A9+1</f>
        <v>3</v>
      </c>
      <c r="B10" s="98" t="s">
        <v>527</v>
      </c>
      <c r="C10" s="98" t="s">
        <v>496</v>
      </c>
      <c r="D10" s="170"/>
      <c r="E10" s="15" t="s">
        <v>415</v>
      </c>
      <c r="F10" s="26" t="s">
        <v>416</v>
      </c>
      <c r="G10" s="15" t="s">
        <v>417</v>
      </c>
      <c r="H10" s="15" t="s">
        <v>414</v>
      </c>
      <c r="I10" s="89" t="s">
        <v>23</v>
      </c>
    </row>
    <row r="11" spans="1:9" s="7" customFormat="1" ht="27.75" customHeight="1">
      <c r="A11" s="9">
        <f t="shared" si="0"/>
        <v>4</v>
      </c>
      <c r="B11" s="98" t="s">
        <v>528</v>
      </c>
      <c r="C11" s="98" t="s">
        <v>497</v>
      </c>
      <c r="D11" s="170"/>
      <c r="E11" s="15" t="s">
        <v>418</v>
      </c>
      <c r="F11" s="26" t="s">
        <v>419</v>
      </c>
      <c r="G11" s="15" t="s">
        <v>420</v>
      </c>
      <c r="H11" s="15" t="s">
        <v>411</v>
      </c>
      <c r="I11" s="89" t="s">
        <v>23</v>
      </c>
    </row>
    <row r="12" spans="1:9" s="7" customFormat="1" ht="27.75" customHeight="1">
      <c r="A12" s="9">
        <f t="shared" si="0"/>
        <v>5</v>
      </c>
      <c r="B12" s="98" t="s">
        <v>529</v>
      </c>
      <c r="C12" s="98" t="s">
        <v>498</v>
      </c>
      <c r="D12" s="170"/>
      <c r="E12" s="18" t="s">
        <v>421</v>
      </c>
      <c r="F12" s="26" t="s">
        <v>422</v>
      </c>
      <c r="G12" s="15">
        <v>8298767197</v>
      </c>
      <c r="H12" s="15" t="s">
        <v>411</v>
      </c>
      <c r="I12" s="89" t="s">
        <v>23</v>
      </c>
    </row>
    <row r="13" spans="1:9" s="7" customFormat="1" ht="27.75" customHeight="1">
      <c r="A13" s="9">
        <f t="shared" si="0"/>
        <v>6</v>
      </c>
      <c r="B13" s="98" t="s">
        <v>530</v>
      </c>
      <c r="C13" s="98" t="s">
        <v>499</v>
      </c>
      <c r="D13" s="170"/>
      <c r="E13" s="18" t="s">
        <v>423</v>
      </c>
      <c r="F13" s="26" t="s">
        <v>424</v>
      </c>
      <c r="G13" s="15" t="s">
        <v>425</v>
      </c>
      <c r="H13" s="15" t="s">
        <v>411</v>
      </c>
      <c r="I13" s="89" t="s">
        <v>23</v>
      </c>
    </row>
    <row r="14" spans="1:9" s="7" customFormat="1" ht="27.75" customHeight="1">
      <c r="A14" s="9">
        <f t="shared" si="0"/>
        <v>7</v>
      </c>
      <c r="B14" s="98" t="s">
        <v>531</v>
      </c>
      <c r="C14" s="98" t="s">
        <v>500</v>
      </c>
      <c r="D14" s="170"/>
      <c r="E14" s="18" t="s">
        <v>426</v>
      </c>
      <c r="F14" s="26" t="s">
        <v>427</v>
      </c>
      <c r="G14" s="15" t="s">
        <v>428</v>
      </c>
      <c r="H14" s="15" t="s">
        <v>411</v>
      </c>
      <c r="I14" s="89" t="s">
        <v>429</v>
      </c>
    </row>
    <row r="15" spans="1:9" s="7" customFormat="1" ht="27.75" customHeight="1">
      <c r="A15" s="9">
        <f t="shared" si="0"/>
        <v>8</v>
      </c>
      <c r="B15" s="98" t="s">
        <v>532</v>
      </c>
      <c r="C15" s="98" t="s">
        <v>501</v>
      </c>
      <c r="D15" s="170"/>
      <c r="E15" s="18" t="s">
        <v>430</v>
      </c>
      <c r="F15" s="26" t="s">
        <v>431</v>
      </c>
      <c r="G15" s="15">
        <v>8097736432</v>
      </c>
      <c r="H15" s="15" t="s">
        <v>411</v>
      </c>
      <c r="I15" s="34" t="s">
        <v>432</v>
      </c>
    </row>
    <row r="16" spans="1:9" s="7" customFormat="1" ht="27.75" customHeight="1">
      <c r="A16" s="9">
        <f t="shared" si="0"/>
        <v>9</v>
      </c>
      <c r="B16" s="98" t="s">
        <v>533</v>
      </c>
      <c r="C16" s="98" t="s">
        <v>502</v>
      </c>
      <c r="D16" s="170"/>
      <c r="E16" s="15" t="s">
        <v>433</v>
      </c>
      <c r="F16" s="26" t="s">
        <v>434</v>
      </c>
      <c r="G16" s="15" t="s">
        <v>435</v>
      </c>
      <c r="H16" s="15" t="s">
        <v>411</v>
      </c>
      <c r="I16" s="89" t="s">
        <v>23</v>
      </c>
    </row>
    <row r="17" spans="1:9" s="7" customFormat="1" ht="27.75" customHeight="1">
      <c r="A17" s="9">
        <f t="shared" si="0"/>
        <v>10</v>
      </c>
      <c r="B17" s="98" t="s">
        <v>534</v>
      </c>
      <c r="C17" s="98" t="s">
        <v>503</v>
      </c>
      <c r="D17" s="170"/>
      <c r="E17" s="15" t="s">
        <v>415</v>
      </c>
      <c r="F17" s="26" t="s">
        <v>436</v>
      </c>
      <c r="G17" s="15" t="s">
        <v>437</v>
      </c>
      <c r="H17" s="15" t="s">
        <v>411</v>
      </c>
      <c r="I17" s="89" t="s">
        <v>23</v>
      </c>
    </row>
    <row r="18" spans="1:9" s="7" customFormat="1" ht="27.75" customHeight="1">
      <c r="A18" s="9">
        <f t="shared" si="0"/>
        <v>11</v>
      </c>
      <c r="B18" s="98" t="s">
        <v>535</v>
      </c>
      <c r="C18" s="98" t="s">
        <v>504</v>
      </c>
      <c r="D18" s="170"/>
      <c r="E18" s="15" t="s">
        <v>438</v>
      </c>
      <c r="F18" s="26" t="s">
        <v>439</v>
      </c>
      <c r="G18" s="15" t="s">
        <v>24</v>
      </c>
      <c r="H18" s="15" t="s">
        <v>411</v>
      </c>
      <c r="I18" s="89" t="s">
        <v>23</v>
      </c>
    </row>
    <row r="19" spans="1:9" s="7" customFormat="1" ht="27.75" customHeight="1" thickBot="1">
      <c r="A19" s="9">
        <f t="shared" si="0"/>
        <v>12</v>
      </c>
      <c r="B19" s="102" t="s">
        <v>536</v>
      </c>
      <c r="C19" s="28" t="s">
        <v>505</v>
      </c>
      <c r="D19" s="171"/>
      <c r="E19" s="19" t="s">
        <v>440</v>
      </c>
      <c r="F19" s="28" t="s">
        <v>441</v>
      </c>
      <c r="G19" s="19" t="s">
        <v>442</v>
      </c>
      <c r="H19" s="19" t="s">
        <v>411</v>
      </c>
      <c r="I19" s="107" t="s">
        <v>23</v>
      </c>
    </row>
    <row r="20" spans="1:9" s="7" customFormat="1" ht="27.75" customHeight="1">
      <c r="A20" s="9">
        <f t="shared" si="0"/>
        <v>13</v>
      </c>
      <c r="B20" s="108" t="s">
        <v>537</v>
      </c>
      <c r="C20" s="108" t="s">
        <v>506</v>
      </c>
      <c r="D20" s="172" t="s">
        <v>560</v>
      </c>
      <c r="E20" s="109" t="s">
        <v>443</v>
      </c>
      <c r="F20" s="110" t="s">
        <v>444</v>
      </c>
      <c r="G20" s="99" t="s">
        <v>445</v>
      </c>
      <c r="H20" s="99" t="s">
        <v>411</v>
      </c>
      <c r="I20" s="111" t="s">
        <v>23</v>
      </c>
    </row>
    <row r="21" spans="1:9" s="7" customFormat="1" ht="27.75" customHeight="1" thickBot="1">
      <c r="A21" s="9">
        <f t="shared" si="0"/>
        <v>14</v>
      </c>
      <c r="B21" s="112" t="s">
        <v>538</v>
      </c>
      <c r="C21" s="112" t="s">
        <v>507</v>
      </c>
      <c r="D21" s="172"/>
      <c r="E21" s="24" t="s">
        <v>446</v>
      </c>
      <c r="F21" s="113" t="s">
        <v>447</v>
      </c>
      <c r="G21" s="100">
        <v>8299729923</v>
      </c>
      <c r="H21" s="100" t="s">
        <v>411</v>
      </c>
      <c r="I21" s="114" t="s">
        <v>23</v>
      </c>
    </row>
    <row r="22" spans="1:9" s="7" customFormat="1" ht="27.75" customHeight="1">
      <c r="A22" s="9">
        <f t="shared" si="0"/>
        <v>15</v>
      </c>
      <c r="B22" s="101" t="s">
        <v>539</v>
      </c>
      <c r="C22" s="101" t="s">
        <v>508</v>
      </c>
      <c r="D22" s="173" t="s">
        <v>561</v>
      </c>
      <c r="E22" s="20" t="s">
        <v>448</v>
      </c>
      <c r="F22" s="29" t="s">
        <v>449</v>
      </c>
      <c r="G22" s="17">
        <v>8092264728</v>
      </c>
      <c r="H22" s="17" t="s">
        <v>411</v>
      </c>
      <c r="I22" s="115" t="s">
        <v>23</v>
      </c>
    </row>
    <row r="23" spans="1:11" s="7" customFormat="1" ht="27.75" customHeight="1">
      <c r="A23" s="9">
        <f t="shared" si="0"/>
        <v>16</v>
      </c>
      <c r="B23" s="98" t="s">
        <v>540</v>
      </c>
      <c r="C23" s="98" t="s">
        <v>509</v>
      </c>
      <c r="D23" s="174"/>
      <c r="E23" s="18" t="s">
        <v>450</v>
      </c>
      <c r="F23" s="26" t="s">
        <v>451</v>
      </c>
      <c r="G23" s="15">
        <v>8296300881</v>
      </c>
      <c r="H23" s="15" t="s">
        <v>411</v>
      </c>
      <c r="I23" s="89" t="s">
        <v>23</v>
      </c>
      <c r="K23" s="8"/>
    </row>
    <row r="24" spans="1:9" s="7" customFormat="1" ht="27.75" customHeight="1">
      <c r="A24" s="9">
        <f t="shared" si="0"/>
        <v>17</v>
      </c>
      <c r="B24" s="98" t="s">
        <v>541</v>
      </c>
      <c r="C24" s="98" t="s">
        <v>510</v>
      </c>
      <c r="D24" s="174"/>
      <c r="E24" s="18" t="s">
        <v>452</v>
      </c>
      <c r="F24" s="26" t="s">
        <v>453</v>
      </c>
      <c r="G24" s="15">
        <v>8293348491</v>
      </c>
      <c r="H24" s="15" t="s">
        <v>411</v>
      </c>
      <c r="I24" s="89" t="s">
        <v>23</v>
      </c>
    </row>
    <row r="25" spans="1:9" s="7" customFormat="1" ht="27.75" customHeight="1" thickBot="1">
      <c r="A25" s="9">
        <f t="shared" si="0"/>
        <v>18</v>
      </c>
      <c r="B25" s="102" t="s">
        <v>542</v>
      </c>
      <c r="C25" s="102" t="s">
        <v>511</v>
      </c>
      <c r="D25" s="175"/>
      <c r="E25" s="38" t="s">
        <v>454</v>
      </c>
      <c r="F25" s="102" t="s">
        <v>455</v>
      </c>
      <c r="G25" s="38" t="s">
        <v>24</v>
      </c>
      <c r="H25" s="19" t="s">
        <v>411</v>
      </c>
      <c r="I25" s="107" t="s">
        <v>23</v>
      </c>
    </row>
    <row r="26" spans="1:9" s="7" customFormat="1" ht="27.75" customHeight="1">
      <c r="A26" s="9">
        <f t="shared" si="0"/>
        <v>19</v>
      </c>
      <c r="B26" s="101" t="s">
        <v>543</v>
      </c>
      <c r="C26" s="29" t="s">
        <v>512</v>
      </c>
      <c r="D26" s="165" t="s">
        <v>562</v>
      </c>
      <c r="E26" s="17" t="s">
        <v>24</v>
      </c>
      <c r="F26" s="29" t="s">
        <v>456</v>
      </c>
      <c r="G26" s="17" t="s">
        <v>24</v>
      </c>
      <c r="H26" s="17" t="s">
        <v>411</v>
      </c>
      <c r="I26" s="115" t="s">
        <v>457</v>
      </c>
    </row>
    <row r="27" spans="1:9" s="7" customFormat="1" ht="27.75" customHeight="1">
      <c r="A27" s="9">
        <f t="shared" si="0"/>
        <v>20</v>
      </c>
      <c r="B27" s="98" t="s">
        <v>544</v>
      </c>
      <c r="C27" s="26" t="s">
        <v>513</v>
      </c>
      <c r="D27" s="166"/>
      <c r="E27" s="15" t="s">
        <v>458</v>
      </c>
      <c r="F27" s="26" t="s">
        <v>459</v>
      </c>
      <c r="G27" s="15" t="s">
        <v>24</v>
      </c>
      <c r="H27" s="15" t="s">
        <v>411</v>
      </c>
      <c r="I27" s="89" t="s">
        <v>457</v>
      </c>
    </row>
    <row r="28" spans="1:9" s="7" customFormat="1" ht="36.75" customHeight="1">
      <c r="A28" s="9">
        <f t="shared" si="0"/>
        <v>21</v>
      </c>
      <c r="B28" s="98" t="s">
        <v>545</v>
      </c>
      <c r="C28" s="98" t="s">
        <v>514</v>
      </c>
      <c r="D28" s="166"/>
      <c r="E28" s="18" t="s">
        <v>460</v>
      </c>
      <c r="F28" s="26" t="s">
        <v>461</v>
      </c>
      <c r="G28" s="15" t="s">
        <v>462</v>
      </c>
      <c r="H28" s="15" t="s">
        <v>414</v>
      </c>
      <c r="I28" s="89" t="s">
        <v>23</v>
      </c>
    </row>
    <row r="29" spans="1:9" s="7" customFormat="1" ht="34.5" customHeight="1">
      <c r="A29" s="9">
        <f t="shared" si="0"/>
        <v>22</v>
      </c>
      <c r="B29" s="98" t="s">
        <v>546</v>
      </c>
      <c r="C29" s="98" t="s">
        <v>558</v>
      </c>
      <c r="D29" s="166"/>
      <c r="E29" s="18" t="s">
        <v>463</v>
      </c>
      <c r="F29" s="26" t="s">
        <v>464</v>
      </c>
      <c r="G29" s="15" t="s">
        <v>465</v>
      </c>
      <c r="H29" s="15" t="s">
        <v>466</v>
      </c>
      <c r="I29" s="116" t="s">
        <v>467</v>
      </c>
    </row>
    <row r="30" spans="1:9" s="7" customFormat="1" ht="30.75" customHeight="1">
      <c r="A30" s="9">
        <f t="shared" si="0"/>
        <v>23</v>
      </c>
      <c r="B30" s="98" t="s">
        <v>547</v>
      </c>
      <c r="C30" s="98" t="s">
        <v>515</v>
      </c>
      <c r="D30" s="166"/>
      <c r="E30" s="18" t="s">
        <v>24</v>
      </c>
      <c r="F30" s="26" t="s">
        <v>468</v>
      </c>
      <c r="G30" s="15">
        <v>8296608680</v>
      </c>
      <c r="H30" s="15" t="s">
        <v>411</v>
      </c>
      <c r="I30" s="89" t="s">
        <v>23</v>
      </c>
    </row>
    <row r="31" spans="1:9" s="7" customFormat="1" ht="27.75" customHeight="1">
      <c r="A31" s="9">
        <f t="shared" si="0"/>
        <v>24</v>
      </c>
      <c r="B31" s="98" t="s">
        <v>548</v>
      </c>
      <c r="C31" s="26" t="s">
        <v>516</v>
      </c>
      <c r="D31" s="166"/>
      <c r="E31" s="15">
        <v>8098411830</v>
      </c>
      <c r="F31" s="26" t="s">
        <v>469</v>
      </c>
      <c r="G31" s="18" t="s">
        <v>470</v>
      </c>
      <c r="H31" s="15" t="s">
        <v>411</v>
      </c>
      <c r="I31" s="89" t="s">
        <v>23</v>
      </c>
    </row>
    <row r="32" spans="1:9" s="7" customFormat="1" ht="27.75" customHeight="1">
      <c r="A32" s="9">
        <f t="shared" si="0"/>
        <v>25</v>
      </c>
      <c r="B32" s="98" t="s">
        <v>549</v>
      </c>
      <c r="C32" s="98" t="s">
        <v>517</v>
      </c>
      <c r="D32" s="166"/>
      <c r="E32" s="15" t="s">
        <v>471</v>
      </c>
      <c r="F32" s="26" t="s">
        <v>472</v>
      </c>
      <c r="G32" s="15" t="s">
        <v>473</v>
      </c>
      <c r="H32" s="15" t="s">
        <v>411</v>
      </c>
      <c r="I32" s="89" t="s">
        <v>474</v>
      </c>
    </row>
    <row r="33" spans="1:9" s="7" customFormat="1" ht="27.75" customHeight="1" thickBot="1">
      <c r="A33" s="9">
        <f t="shared" si="0"/>
        <v>26</v>
      </c>
      <c r="B33" s="102" t="s">
        <v>550</v>
      </c>
      <c r="C33" s="102" t="s">
        <v>510</v>
      </c>
      <c r="D33" s="167"/>
      <c r="E33" s="19">
        <v>8292952249</v>
      </c>
      <c r="F33" s="28" t="s">
        <v>475</v>
      </c>
      <c r="G33" s="19" t="s">
        <v>24</v>
      </c>
      <c r="H33" s="19" t="s">
        <v>411</v>
      </c>
      <c r="I33" s="107" t="s">
        <v>474</v>
      </c>
    </row>
    <row r="34" spans="1:9" s="7" customFormat="1" ht="27.75" customHeight="1">
      <c r="A34" s="9">
        <f t="shared" si="0"/>
        <v>27</v>
      </c>
      <c r="B34" s="101" t="s">
        <v>551</v>
      </c>
      <c r="C34" s="29" t="s">
        <v>518</v>
      </c>
      <c r="D34" s="165" t="s">
        <v>563</v>
      </c>
      <c r="E34" s="17">
        <v>8098278510</v>
      </c>
      <c r="F34" s="29" t="s">
        <v>476</v>
      </c>
      <c r="G34" s="17" t="s">
        <v>477</v>
      </c>
      <c r="H34" s="17" t="s">
        <v>411</v>
      </c>
      <c r="I34" s="115" t="s">
        <v>23</v>
      </c>
    </row>
    <row r="35" spans="1:9" s="7" customFormat="1" ht="27.75" customHeight="1">
      <c r="A35" s="9">
        <f t="shared" si="0"/>
        <v>28</v>
      </c>
      <c r="B35" s="98" t="s">
        <v>552</v>
      </c>
      <c r="C35" s="98" t="s">
        <v>519</v>
      </c>
      <c r="D35" s="166"/>
      <c r="E35" s="35" t="s">
        <v>478</v>
      </c>
      <c r="F35" s="26" t="s">
        <v>479</v>
      </c>
      <c r="G35" s="15">
        <v>8093574258</v>
      </c>
      <c r="H35" s="15" t="s">
        <v>411</v>
      </c>
      <c r="I35" s="89" t="s">
        <v>23</v>
      </c>
    </row>
    <row r="36" spans="1:9" s="7" customFormat="1" ht="27.75" customHeight="1">
      <c r="A36" s="9">
        <f t="shared" si="0"/>
        <v>29</v>
      </c>
      <c r="B36" s="98" t="s">
        <v>553</v>
      </c>
      <c r="C36" s="98" t="s">
        <v>520</v>
      </c>
      <c r="D36" s="166"/>
      <c r="E36" s="35" t="s">
        <v>480</v>
      </c>
      <c r="F36" s="26" t="s">
        <v>481</v>
      </c>
      <c r="G36" s="15">
        <v>8097756720</v>
      </c>
      <c r="H36" s="15" t="s">
        <v>411</v>
      </c>
      <c r="I36" s="89" t="s">
        <v>482</v>
      </c>
    </row>
    <row r="37" spans="1:9" s="7" customFormat="1" ht="27.75" customHeight="1">
      <c r="A37" s="9">
        <f t="shared" si="0"/>
        <v>30</v>
      </c>
      <c r="B37" s="98" t="s">
        <v>554</v>
      </c>
      <c r="C37" s="98" t="s">
        <v>521</v>
      </c>
      <c r="D37" s="166"/>
      <c r="E37" s="18" t="s">
        <v>483</v>
      </c>
      <c r="F37" s="26" t="s">
        <v>484</v>
      </c>
      <c r="G37" s="15" t="s">
        <v>485</v>
      </c>
      <c r="H37" s="15" t="s">
        <v>411</v>
      </c>
      <c r="I37" s="89" t="s">
        <v>23</v>
      </c>
    </row>
    <row r="38" spans="1:9" s="7" customFormat="1" ht="27.75" customHeight="1">
      <c r="A38" s="9">
        <f t="shared" si="0"/>
        <v>31</v>
      </c>
      <c r="B38" s="98" t="s">
        <v>555</v>
      </c>
      <c r="C38" s="98" t="s">
        <v>522</v>
      </c>
      <c r="D38" s="166"/>
      <c r="E38" s="15">
        <v>8093898807</v>
      </c>
      <c r="F38" s="26" t="s">
        <v>486</v>
      </c>
      <c r="G38" s="35" t="s">
        <v>487</v>
      </c>
      <c r="H38" s="15" t="s">
        <v>411</v>
      </c>
      <c r="I38" s="89" t="s">
        <v>23</v>
      </c>
    </row>
    <row r="39" spans="1:9" s="7" customFormat="1" ht="27.75" customHeight="1">
      <c r="A39" s="9">
        <f t="shared" si="0"/>
        <v>32</v>
      </c>
      <c r="B39" s="98" t="s">
        <v>556</v>
      </c>
      <c r="C39" s="98" t="s">
        <v>523</v>
      </c>
      <c r="D39" s="166"/>
      <c r="E39" s="15" t="s">
        <v>488</v>
      </c>
      <c r="F39" s="26" t="s">
        <v>489</v>
      </c>
      <c r="G39" s="15" t="s">
        <v>490</v>
      </c>
      <c r="H39" s="15" t="s">
        <v>411</v>
      </c>
      <c r="I39" s="89" t="s">
        <v>23</v>
      </c>
    </row>
    <row r="40" spans="1:9" s="7" customFormat="1" ht="27.75" customHeight="1" thickBot="1">
      <c r="A40" s="97">
        <f t="shared" si="0"/>
        <v>33</v>
      </c>
      <c r="B40" s="117" t="s">
        <v>557</v>
      </c>
      <c r="C40" s="117" t="s">
        <v>524</v>
      </c>
      <c r="D40" s="167"/>
      <c r="E40" s="74" t="s">
        <v>491</v>
      </c>
      <c r="F40" s="118" t="s">
        <v>492</v>
      </c>
      <c r="G40" s="74" t="s">
        <v>493</v>
      </c>
      <c r="H40" s="74" t="s">
        <v>411</v>
      </c>
      <c r="I40" s="119" t="s">
        <v>23</v>
      </c>
    </row>
    <row r="41" spans="1:3" ht="15.75" thickTop="1">
      <c r="A41" s="142" t="s">
        <v>212</v>
      </c>
      <c r="B41" s="143"/>
      <c r="C41" s="144"/>
    </row>
    <row r="42" spans="1:2" ht="15">
      <c r="A42" s="10"/>
      <c r="B42" s="11" t="s">
        <v>14</v>
      </c>
    </row>
  </sheetData>
  <sheetProtection/>
  <mergeCells count="12">
    <mergeCell ref="D20:D21"/>
    <mergeCell ref="D22:D25"/>
    <mergeCell ref="D26:D33"/>
    <mergeCell ref="D34:D40"/>
    <mergeCell ref="A41:C41"/>
    <mergeCell ref="A1:I1"/>
    <mergeCell ref="A2:I2"/>
    <mergeCell ref="A3:I3"/>
    <mergeCell ref="A4:I4"/>
    <mergeCell ref="A5:I5"/>
    <mergeCell ref="A7:I7"/>
    <mergeCell ref="D8:D19"/>
  </mergeCells>
  <printOptions horizontalCentered="1"/>
  <pageMargins left="0.11811023622047245" right="0" top="0.15748031496062992" bottom="0.23" header="1.1023622047244095" footer="0.26"/>
  <pageSetup horizontalDpi="600" verticalDpi="600" orientation="landscape" paperSize="5" r:id="rId2"/>
  <rowBreaks count="2" manualBreakCount="2">
    <brk id="23" max="43" man="1"/>
    <brk id="34" max="4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BreakPreview" zoomScaleSheetLayoutView="100" zoomScalePageLayoutView="0" workbookViewId="0" topLeftCell="A17">
      <selection activeCell="E13" sqref="E13"/>
    </sheetView>
  </sheetViews>
  <sheetFormatPr defaultColWidth="11.421875" defaultRowHeight="15"/>
  <cols>
    <col min="1" max="1" width="5.00390625" style="1" customWidth="1"/>
    <col min="2" max="2" width="33.421875" style="1" customWidth="1"/>
    <col min="3" max="3" width="35.421875" style="1" customWidth="1"/>
    <col min="4" max="4" width="5.57421875" style="1" customWidth="1"/>
    <col min="5" max="5" width="17.28125" style="1" customWidth="1"/>
    <col min="6" max="6" width="29.140625" style="1" customWidth="1"/>
    <col min="7" max="7" width="17.7109375" style="1" customWidth="1"/>
    <col min="8" max="8" width="18.140625" style="1" customWidth="1"/>
    <col min="9" max="9" width="17.28125" style="1" customWidth="1"/>
    <col min="10" max="49" width="0" style="1" hidden="1" customWidth="1"/>
    <col min="50" max="16384" width="11.421875" style="1" customWidth="1"/>
  </cols>
  <sheetData>
    <row r="1" spans="1:9" ht="16.5">
      <c r="A1" s="145" t="s">
        <v>0</v>
      </c>
      <c r="B1" s="145"/>
      <c r="C1" s="145"/>
      <c r="D1" s="145"/>
      <c r="E1" s="145"/>
      <c r="F1" s="145"/>
      <c r="G1" s="145"/>
      <c r="H1" s="145"/>
      <c r="I1" s="145"/>
    </row>
    <row r="2" spans="1:9" ht="17.25">
      <c r="A2" s="146" t="s">
        <v>1</v>
      </c>
      <c r="B2" s="146"/>
      <c r="C2" s="146"/>
      <c r="D2" s="146"/>
      <c r="E2" s="146"/>
      <c r="F2" s="146"/>
      <c r="G2" s="146"/>
      <c r="H2" s="146"/>
      <c r="I2" s="146"/>
    </row>
    <row r="3" spans="1:9" ht="21">
      <c r="A3" s="147" t="s">
        <v>2</v>
      </c>
      <c r="B3" s="147"/>
      <c r="C3" s="147"/>
      <c r="D3" s="147"/>
      <c r="E3" s="147"/>
      <c r="F3" s="147"/>
      <c r="G3" s="147"/>
      <c r="H3" s="147"/>
      <c r="I3" s="147"/>
    </row>
    <row r="4" spans="1:9" ht="17.25">
      <c r="A4" s="146" t="s">
        <v>3</v>
      </c>
      <c r="B4" s="146"/>
      <c r="C4" s="146"/>
      <c r="D4" s="146"/>
      <c r="E4" s="146"/>
      <c r="F4" s="146"/>
      <c r="G4" s="146"/>
      <c r="H4" s="146"/>
      <c r="I4" s="146"/>
    </row>
    <row r="5" spans="1:9" ht="23.25" thickBot="1">
      <c r="A5" s="148" t="s">
        <v>4</v>
      </c>
      <c r="B5" s="148"/>
      <c r="C5" s="148"/>
      <c r="D5" s="148"/>
      <c r="E5" s="148"/>
      <c r="F5" s="148"/>
      <c r="G5" s="148"/>
      <c r="H5" s="148"/>
      <c r="I5" s="148"/>
    </row>
    <row r="6" spans="1:9" ht="34.5" thickBot="1" thickTop="1">
      <c r="A6" s="2" t="s">
        <v>5</v>
      </c>
      <c r="B6" s="3" t="s">
        <v>6</v>
      </c>
      <c r="C6" s="4" t="s">
        <v>7</v>
      </c>
      <c r="D6" s="5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6" t="s">
        <v>13</v>
      </c>
    </row>
    <row r="7" spans="1:9" ht="29.25" customHeight="1" thickBot="1" thickTop="1">
      <c r="A7" s="149" t="s">
        <v>15</v>
      </c>
      <c r="B7" s="149"/>
      <c r="C7" s="149"/>
      <c r="D7" s="149"/>
      <c r="E7" s="149"/>
      <c r="F7" s="149"/>
      <c r="G7" s="149"/>
      <c r="H7" s="149"/>
      <c r="I7" s="149"/>
    </row>
    <row r="8" spans="1:9" s="7" customFormat="1" ht="27.75" customHeight="1" thickTop="1">
      <c r="A8" s="50">
        <v>1</v>
      </c>
      <c r="B8" s="51" t="s">
        <v>627</v>
      </c>
      <c r="C8" s="51" t="s">
        <v>657</v>
      </c>
      <c r="D8" s="150" t="s">
        <v>686</v>
      </c>
      <c r="E8" s="141" t="str">
        <f aca="true" t="shared" si="0" ref="E8:E24">G8</f>
        <v>809-5802547</v>
      </c>
      <c r="F8" s="51" t="s">
        <v>564</v>
      </c>
      <c r="G8" s="52" t="s">
        <v>565</v>
      </c>
      <c r="H8" s="52" t="s">
        <v>566</v>
      </c>
      <c r="I8" s="55" t="s">
        <v>23</v>
      </c>
    </row>
    <row r="9" spans="1:9" s="7" customFormat="1" ht="27.75" customHeight="1">
      <c r="A9" s="56">
        <f>A8+1</f>
        <v>2</v>
      </c>
      <c r="B9" s="59" t="s">
        <v>628</v>
      </c>
      <c r="C9" s="59" t="s">
        <v>658</v>
      </c>
      <c r="D9" s="151"/>
      <c r="E9" s="141" t="str">
        <f t="shared" si="0"/>
        <v>829-8482514</v>
      </c>
      <c r="F9" s="59" t="s">
        <v>567</v>
      </c>
      <c r="G9" s="128" t="s">
        <v>568</v>
      </c>
      <c r="H9" s="63" t="s">
        <v>218</v>
      </c>
      <c r="I9" s="61" t="s">
        <v>23</v>
      </c>
    </row>
    <row r="10" spans="1:9" s="7" customFormat="1" ht="27.75" customHeight="1">
      <c r="A10" s="56">
        <f aca="true" t="shared" si="1" ref="A10:A37">A9+1</f>
        <v>3</v>
      </c>
      <c r="B10" s="59" t="s">
        <v>629</v>
      </c>
      <c r="C10" s="59" t="s">
        <v>659</v>
      </c>
      <c r="D10" s="151"/>
      <c r="E10" s="141" t="str">
        <f t="shared" si="0"/>
        <v>809-4658108</v>
      </c>
      <c r="F10" s="59" t="s">
        <v>569</v>
      </c>
      <c r="G10" s="128" t="s">
        <v>570</v>
      </c>
      <c r="H10" s="63" t="s">
        <v>218</v>
      </c>
      <c r="I10" s="61" t="s">
        <v>23</v>
      </c>
    </row>
    <row r="11" spans="1:9" s="7" customFormat="1" ht="27.75" customHeight="1">
      <c r="A11" s="56">
        <f t="shared" si="1"/>
        <v>4</v>
      </c>
      <c r="B11" s="59" t="s">
        <v>630</v>
      </c>
      <c r="C11" s="59" t="s">
        <v>660</v>
      </c>
      <c r="D11" s="151"/>
      <c r="E11" s="141" t="str">
        <f t="shared" si="0"/>
        <v>809-4289018</v>
      </c>
      <c r="F11" s="59" t="s">
        <v>571</v>
      </c>
      <c r="G11" s="128" t="s">
        <v>572</v>
      </c>
      <c r="H11" s="63" t="s">
        <v>218</v>
      </c>
      <c r="I11" s="61" t="s">
        <v>23</v>
      </c>
    </row>
    <row r="12" spans="1:9" s="7" customFormat="1" ht="27.75" customHeight="1">
      <c r="A12" s="56">
        <f t="shared" si="1"/>
        <v>5</v>
      </c>
      <c r="B12" s="59" t="s">
        <v>631</v>
      </c>
      <c r="C12" s="59" t="s">
        <v>661</v>
      </c>
      <c r="D12" s="151"/>
      <c r="E12" s="141" t="str">
        <f t="shared" si="0"/>
        <v>829-7969614</v>
      </c>
      <c r="F12" s="59" t="s">
        <v>573</v>
      </c>
      <c r="G12" s="128" t="s">
        <v>574</v>
      </c>
      <c r="H12" s="63" t="s">
        <v>218</v>
      </c>
      <c r="I12" s="61" t="s">
        <v>23</v>
      </c>
    </row>
    <row r="13" spans="1:9" s="7" customFormat="1" ht="27.75" customHeight="1">
      <c r="A13" s="56">
        <f t="shared" si="1"/>
        <v>6</v>
      </c>
      <c r="B13" s="59" t="s">
        <v>632</v>
      </c>
      <c r="C13" s="59" t="s">
        <v>662</v>
      </c>
      <c r="D13" s="151"/>
      <c r="E13" s="141" t="str">
        <f t="shared" si="0"/>
        <v>N/T</v>
      </c>
      <c r="F13" s="59" t="s">
        <v>575</v>
      </c>
      <c r="G13" s="128" t="s">
        <v>24</v>
      </c>
      <c r="H13" s="63" t="s">
        <v>218</v>
      </c>
      <c r="I13" s="61" t="s">
        <v>23</v>
      </c>
    </row>
    <row r="14" spans="1:9" s="7" customFormat="1" ht="27.75" customHeight="1">
      <c r="A14" s="56">
        <f t="shared" si="1"/>
        <v>7</v>
      </c>
      <c r="B14" s="59" t="s">
        <v>633</v>
      </c>
      <c r="C14" s="59" t="s">
        <v>663</v>
      </c>
      <c r="D14" s="151"/>
      <c r="E14" s="141" t="str">
        <f t="shared" si="0"/>
        <v>829-4940809</v>
      </c>
      <c r="F14" s="59" t="s">
        <v>576</v>
      </c>
      <c r="G14" s="128" t="s">
        <v>577</v>
      </c>
      <c r="H14" s="63" t="s">
        <v>218</v>
      </c>
      <c r="I14" s="61" t="s">
        <v>23</v>
      </c>
    </row>
    <row r="15" spans="1:9" s="7" customFormat="1" ht="27.75" customHeight="1">
      <c r="A15" s="56">
        <f t="shared" si="1"/>
        <v>8</v>
      </c>
      <c r="B15" s="59" t="s">
        <v>634</v>
      </c>
      <c r="C15" s="59" t="s">
        <v>664</v>
      </c>
      <c r="D15" s="151"/>
      <c r="E15" s="141" t="str">
        <f t="shared" si="0"/>
        <v>829-3182343</v>
      </c>
      <c r="F15" s="59" t="s">
        <v>578</v>
      </c>
      <c r="G15" s="128" t="s">
        <v>579</v>
      </c>
      <c r="H15" s="63" t="s">
        <v>218</v>
      </c>
      <c r="I15" s="61" t="s">
        <v>23</v>
      </c>
    </row>
    <row r="16" spans="1:9" s="7" customFormat="1" ht="27.75" customHeight="1">
      <c r="A16" s="56">
        <f t="shared" si="1"/>
        <v>9</v>
      </c>
      <c r="B16" s="59" t="s">
        <v>635</v>
      </c>
      <c r="C16" s="59" t="s">
        <v>665</v>
      </c>
      <c r="D16" s="151"/>
      <c r="E16" s="141" t="str">
        <f t="shared" si="0"/>
        <v>829-3745173</v>
      </c>
      <c r="F16" s="59" t="s">
        <v>580</v>
      </c>
      <c r="G16" s="128" t="s">
        <v>581</v>
      </c>
      <c r="H16" s="63" t="s">
        <v>218</v>
      </c>
      <c r="I16" s="61" t="s">
        <v>23</v>
      </c>
    </row>
    <row r="17" spans="1:9" s="7" customFormat="1" ht="27.75" customHeight="1">
      <c r="A17" s="56">
        <f t="shared" si="1"/>
        <v>10</v>
      </c>
      <c r="B17" s="59" t="s">
        <v>636</v>
      </c>
      <c r="C17" s="59" t="s">
        <v>666</v>
      </c>
      <c r="D17" s="151"/>
      <c r="E17" s="141" t="str">
        <f t="shared" si="0"/>
        <v>809-9534472</v>
      </c>
      <c r="F17" s="59" t="s">
        <v>582</v>
      </c>
      <c r="G17" s="128" t="s">
        <v>583</v>
      </c>
      <c r="H17" s="63" t="s">
        <v>218</v>
      </c>
      <c r="I17" s="61" t="s">
        <v>23</v>
      </c>
    </row>
    <row r="18" spans="1:9" s="7" customFormat="1" ht="27.75" customHeight="1">
      <c r="A18" s="56">
        <f t="shared" si="1"/>
        <v>11</v>
      </c>
      <c r="B18" s="120" t="s">
        <v>637</v>
      </c>
      <c r="C18" s="120" t="s">
        <v>667</v>
      </c>
      <c r="D18" s="151"/>
      <c r="E18" s="141" t="str">
        <f t="shared" si="0"/>
        <v>809-5802311</v>
      </c>
      <c r="F18" s="120" t="s">
        <v>584</v>
      </c>
      <c r="G18" s="129" t="s">
        <v>585</v>
      </c>
      <c r="H18" s="63" t="s">
        <v>218</v>
      </c>
      <c r="I18" s="61" t="s">
        <v>23</v>
      </c>
    </row>
    <row r="19" spans="1:9" s="7" customFormat="1" ht="27.75" customHeight="1">
      <c r="A19" s="56">
        <f t="shared" si="1"/>
        <v>12</v>
      </c>
      <c r="B19" s="59" t="s">
        <v>638</v>
      </c>
      <c r="C19" s="59" t="s">
        <v>668</v>
      </c>
      <c r="D19" s="151"/>
      <c r="E19" s="141" t="str">
        <f t="shared" si="0"/>
        <v>829-4010101</v>
      </c>
      <c r="F19" s="59" t="s">
        <v>586</v>
      </c>
      <c r="G19" s="128" t="s">
        <v>587</v>
      </c>
      <c r="H19" s="63" t="s">
        <v>218</v>
      </c>
      <c r="I19" s="61" t="s">
        <v>23</v>
      </c>
    </row>
    <row r="20" spans="1:9" s="7" customFormat="1" ht="27.75" customHeight="1">
      <c r="A20" s="56">
        <f t="shared" si="1"/>
        <v>13</v>
      </c>
      <c r="B20" s="59" t="s">
        <v>639</v>
      </c>
      <c r="C20" s="59" t="s">
        <v>669</v>
      </c>
      <c r="D20" s="151"/>
      <c r="E20" s="141" t="str">
        <f t="shared" si="0"/>
        <v>809-866-6405</v>
      </c>
      <c r="F20" s="59" t="s">
        <v>588</v>
      </c>
      <c r="G20" s="128" t="s">
        <v>589</v>
      </c>
      <c r="H20" s="63" t="s">
        <v>218</v>
      </c>
      <c r="I20" s="61" t="s">
        <v>23</v>
      </c>
    </row>
    <row r="21" spans="1:9" s="7" customFormat="1" ht="27.75" customHeight="1">
      <c r="A21" s="56">
        <f t="shared" si="1"/>
        <v>14</v>
      </c>
      <c r="B21" s="59" t="s">
        <v>640</v>
      </c>
      <c r="C21" s="59" t="s">
        <v>670</v>
      </c>
      <c r="D21" s="151"/>
      <c r="E21" s="141" t="str">
        <f t="shared" si="0"/>
        <v>NT</v>
      </c>
      <c r="F21" s="59" t="s">
        <v>590</v>
      </c>
      <c r="G21" s="128" t="s">
        <v>591</v>
      </c>
      <c r="H21" s="63" t="s">
        <v>218</v>
      </c>
      <c r="I21" s="61" t="s">
        <v>474</v>
      </c>
    </row>
    <row r="22" spans="1:9" s="7" customFormat="1" ht="27.75" customHeight="1">
      <c r="A22" s="56">
        <f t="shared" si="1"/>
        <v>15</v>
      </c>
      <c r="B22" s="59" t="s">
        <v>641</v>
      </c>
      <c r="C22" s="59" t="s">
        <v>671</v>
      </c>
      <c r="D22" s="151"/>
      <c r="E22" s="141" t="str">
        <f t="shared" si="0"/>
        <v>809-2237892</v>
      </c>
      <c r="F22" s="59" t="s">
        <v>592</v>
      </c>
      <c r="G22" s="128" t="s">
        <v>593</v>
      </c>
      <c r="H22" s="63" t="s">
        <v>594</v>
      </c>
      <c r="I22" s="61" t="s">
        <v>23</v>
      </c>
    </row>
    <row r="23" spans="1:11" s="7" customFormat="1" ht="27.75" customHeight="1">
      <c r="A23" s="56">
        <f t="shared" si="1"/>
        <v>16</v>
      </c>
      <c r="B23" s="59" t="s">
        <v>642</v>
      </c>
      <c r="C23" s="59" t="s">
        <v>672</v>
      </c>
      <c r="D23" s="151"/>
      <c r="E23" s="141" t="str">
        <f t="shared" si="0"/>
        <v>829-8812174</v>
      </c>
      <c r="F23" s="59" t="s">
        <v>595</v>
      </c>
      <c r="G23" s="128" t="s">
        <v>596</v>
      </c>
      <c r="H23" s="63" t="s">
        <v>594</v>
      </c>
      <c r="I23" s="61" t="s">
        <v>23</v>
      </c>
      <c r="K23" s="8"/>
    </row>
    <row r="24" spans="1:9" s="7" customFormat="1" ht="27.75" customHeight="1" thickBot="1">
      <c r="A24" s="121">
        <f t="shared" si="1"/>
        <v>17</v>
      </c>
      <c r="B24" s="122" t="s">
        <v>643</v>
      </c>
      <c r="C24" s="122" t="s">
        <v>673</v>
      </c>
      <c r="D24" s="154"/>
      <c r="E24" s="141" t="str">
        <f t="shared" si="0"/>
        <v>829-7880908</v>
      </c>
      <c r="F24" s="122" t="s">
        <v>597</v>
      </c>
      <c r="G24" s="130" t="s">
        <v>598</v>
      </c>
      <c r="H24" s="131" t="s">
        <v>594</v>
      </c>
      <c r="I24" s="132" t="s">
        <v>23</v>
      </c>
    </row>
    <row r="25" spans="1:9" s="7" customFormat="1" ht="27.75" customHeight="1" thickTop="1">
      <c r="A25" s="123">
        <f t="shared" si="1"/>
        <v>18</v>
      </c>
      <c r="B25" s="124" t="s">
        <v>644</v>
      </c>
      <c r="C25" s="124" t="s">
        <v>674</v>
      </c>
      <c r="D25" s="177" t="s">
        <v>687</v>
      </c>
      <c r="E25" s="133" t="s">
        <v>599</v>
      </c>
      <c r="F25" s="124" t="s">
        <v>600</v>
      </c>
      <c r="G25" s="133" t="s">
        <v>599</v>
      </c>
      <c r="H25" s="134" t="s">
        <v>601</v>
      </c>
      <c r="I25" s="134" t="s">
        <v>23</v>
      </c>
    </row>
    <row r="26" spans="1:9" s="7" customFormat="1" ht="27.75" customHeight="1">
      <c r="A26" s="56">
        <f t="shared" si="1"/>
        <v>19</v>
      </c>
      <c r="B26" s="125" t="s">
        <v>645</v>
      </c>
      <c r="C26" s="125" t="s">
        <v>675</v>
      </c>
      <c r="D26" s="177"/>
      <c r="E26" s="141" t="str">
        <f aca="true" t="shared" si="2" ref="E26:E33">G26</f>
        <v>809-3511716</v>
      </c>
      <c r="F26" s="125" t="s">
        <v>602</v>
      </c>
      <c r="G26" s="135" t="s">
        <v>603</v>
      </c>
      <c r="H26" s="136" t="s">
        <v>594</v>
      </c>
      <c r="I26" s="136" t="s">
        <v>23</v>
      </c>
    </row>
    <row r="27" spans="1:9" s="7" customFormat="1" ht="27.75" customHeight="1">
      <c r="A27" s="56">
        <f t="shared" si="1"/>
        <v>20</v>
      </c>
      <c r="B27" s="125" t="s">
        <v>646</v>
      </c>
      <c r="C27" s="125" t="s">
        <v>676</v>
      </c>
      <c r="D27" s="177"/>
      <c r="E27" s="141" t="str">
        <f t="shared" si="2"/>
        <v>809-3020241</v>
      </c>
      <c r="F27" s="125" t="s">
        <v>604</v>
      </c>
      <c r="G27" s="135" t="s">
        <v>605</v>
      </c>
      <c r="H27" s="136" t="s">
        <v>594</v>
      </c>
      <c r="I27" s="136" t="s">
        <v>23</v>
      </c>
    </row>
    <row r="28" spans="1:9" s="7" customFormat="1" ht="31.5" customHeight="1">
      <c r="A28" s="65">
        <f t="shared" si="1"/>
        <v>21</v>
      </c>
      <c r="B28" s="125" t="s">
        <v>647</v>
      </c>
      <c r="C28" s="125" t="s">
        <v>677</v>
      </c>
      <c r="D28" s="177"/>
      <c r="E28" s="141" t="str">
        <f t="shared" si="2"/>
        <v>849-8845529</v>
      </c>
      <c r="F28" s="125" t="s">
        <v>606</v>
      </c>
      <c r="G28" s="135" t="s">
        <v>607</v>
      </c>
      <c r="H28" s="136" t="s">
        <v>594</v>
      </c>
      <c r="I28" s="136" t="s">
        <v>23</v>
      </c>
    </row>
    <row r="29" spans="1:9" s="7" customFormat="1" ht="34.5" customHeight="1">
      <c r="A29" s="56">
        <f t="shared" si="1"/>
        <v>22</v>
      </c>
      <c r="B29" s="125" t="s">
        <v>648</v>
      </c>
      <c r="C29" s="125" t="s">
        <v>678</v>
      </c>
      <c r="D29" s="177"/>
      <c r="E29" s="141" t="str">
        <f t="shared" si="2"/>
        <v>809-9895897</v>
      </c>
      <c r="F29" s="125" t="s">
        <v>608</v>
      </c>
      <c r="G29" s="135" t="s">
        <v>609</v>
      </c>
      <c r="H29" s="136" t="s">
        <v>594</v>
      </c>
      <c r="I29" s="136" t="s">
        <v>23</v>
      </c>
    </row>
    <row r="30" spans="1:9" s="7" customFormat="1" ht="30.75" customHeight="1" thickBot="1">
      <c r="A30" s="56">
        <f t="shared" si="1"/>
        <v>23</v>
      </c>
      <c r="B30" s="126" t="s">
        <v>649</v>
      </c>
      <c r="C30" s="126" t="s">
        <v>679</v>
      </c>
      <c r="D30" s="178"/>
      <c r="E30" s="141" t="str">
        <f t="shared" si="2"/>
        <v>809-5464761</v>
      </c>
      <c r="F30" s="126" t="s">
        <v>610</v>
      </c>
      <c r="G30" s="137" t="s">
        <v>611</v>
      </c>
      <c r="H30" s="138" t="s">
        <v>594</v>
      </c>
      <c r="I30" s="138" t="s">
        <v>23</v>
      </c>
    </row>
    <row r="31" spans="1:9" s="7" customFormat="1" ht="40.5" customHeight="1">
      <c r="A31" s="56">
        <f t="shared" si="1"/>
        <v>24</v>
      </c>
      <c r="B31" s="127" t="s">
        <v>650</v>
      </c>
      <c r="C31" s="127" t="s">
        <v>680</v>
      </c>
      <c r="D31" s="179" t="s">
        <v>688</v>
      </c>
      <c r="E31" s="141" t="str">
        <f t="shared" si="2"/>
        <v>829-6426387</v>
      </c>
      <c r="F31" s="127" t="s">
        <v>612</v>
      </c>
      <c r="G31" s="139" t="s">
        <v>613</v>
      </c>
      <c r="H31" s="140" t="s">
        <v>594</v>
      </c>
      <c r="I31" s="140" t="s">
        <v>23</v>
      </c>
    </row>
    <row r="32" spans="1:9" s="7" customFormat="1" ht="42" customHeight="1">
      <c r="A32" s="56">
        <f t="shared" si="1"/>
        <v>25</v>
      </c>
      <c r="B32" s="125" t="s">
        <v>651</v>
      </c>
      <c r="C32" s="125" t="s">
        <v>681</v>
      </c>
      <c r="D32" s="180"/>
      <c r="E32" s="141" t="str">
        <f t="shared" si="2"/>
        <v>829-6472582</v>
      </c>
      <c r="F32" s="125" t="s">
        <v>614</v>
      </c>
      <c r="G32" s="135" t="s">
        <v>615</v>
      </c>
      <c r="H32" s="136" t="s">
        <v>594</v>
      </c>
      <c r="I32" s="136" t="s">
        <v>23</v>
      </c>
    </row>
    <row r="33" spans="1:9" s="7" customFormat="1" ht="42.75" customHeight="1" thickBot="1">
      <c r="A33" s="56">
        <f t="shared" si="1"/>
        <v>26</v>
      </c>
      <c r="B33" s="126" t="s">
        <v>652</v>
      </c>
      <c r="C33" s="126" t="s">
        <v>682</v>
      </c>
      <c r="D33" s="181"/>
      <c r="E33" s="141" t="str">
        <f t="shared" si="2"/>
        <v>829-5869770</v>
      </c>
      <c r="F33" s="126" t="s">
        <v>616</v>
      </c>
      <c r="G33" s="137" t="s">
        <v>617</v>
      </c>
      <c r="H33" s="138" t="s">
        <v>594</v>
      </c>
      <c r="I33" s="138" t="s">
        <v>23</v>
      </c>
    </row>
    <row r="34" spans="1:9" s="7" customFormat="1" ht="27.75" customHeight="1">
      <c r="A34" s="56">
        <f t="shared" si="1"/>
        <v>27</v>
      </c>
      <c r="B34" s="127" t="s">
        <v>653</v>
      </c>
      <c r="C34" s="127" t="s">
        <v>668</v>
      </c>
      <c r="D34" s="176" t="s">
        <v>689</v>
      </c>
      <c r="E34" s="139" t="s">
        <v>618</v>
      </c>
      <c r="F34" s="127" t="s">
        <v>619</v>
      </c>
      <c r="G34" s="139" t="s">
        <v>618</v>
      </c>
      <c r="H34" s="140" t="s">
        <v>620</v>
      </c>
      <c r="I34" s="140" t="s">
        <v>23</v>
      </c>
    </row>
    <row r="35" spans="1:9" s="7" customFormat="1" ht="27.75" customHeight="1">
      <c r="A35" s="56">
        <f t="shared" si="1"/>
        <v>28</v>
      </c>
      <c r="B35" s="125" t="s">
        <v>654</v>
      </c>
      <c r="C35" s="125" t="s">
        <v>683</v>
      </c>
      <c r="D35" s="177"/>
      <c r="E35" s="141" t="str">
        <f>G35</f>
        <v>829-3249082</v>
      </c>
      <c r="F35" s="125" t="s">
        <v>621</v>
      </c>
      <c r="G35" s="135" t="s">
        <v>622</v>
      </c>
      <c r="H35" s="136" t="s">
        <v>218</v>
      </c>
      <c r="I35" s="136" t="s">
        <v>23</v>
      </c>
    </row>
    <row r="36" spans="1:9" s="7" customFormat="1" ht="27.75" customHeight="1">
      <c r="A36" s="56">
        <f t="shared" si="1"/>
        <v>29</v>
      </c>
      <c r="B36" s="125" t="s">
        <v>655</v>
      </c>
      <c r="C36" s="125" t="s">
        <v>684</v>
      </c>
      <c r="D36" s="177"/>
      <c r="E36" s="141" t="str">
        <f>G36</f>
        <v>809-5142531</v>
      </c>
      <c r="F36" s="125" t="s">
        <v>623</v>
      </c>
      <c r="G36" s="135" t="s">
        <v>624</v>
      </c>
      <c r="H36" s="136" t="s">
        <v>218</v>
      </c>
      <c r="I36" s="136" t="s">
        <v>23</v>
      </c>
    </row>
    <row r="37" spans="1:9" s="7" customFormat="1" ht="27.75" customHeight="1" thickBot="1">
      <c r="A37" s="56">
        <f t="shared" si="1"/>
        <v>30</v>
      </c>
      <c r="B37" s="126" t="s">
        <v>656</v>
      </c>
      <c r="C37" s="126" t="s">
        <v>685</v>
      </c>
      <c r="D37" s="178"/>
      <c r="E37" s="141" t="str">
        <f>G37</f>
        <v>829-8900201</v>
      </c>
      <c r="F37" s="126" t="s">
        <v>625</v>
      </c>
      <c r="G37" s="137" t="s">
        <v>626</v>
      </c>
      <c r="H37" s="138" t="s">
        <v>218</v>
      </c>
      <c r="I37" s="138" t="s">
        <v>23</v>
      </c>
    </row>
    <row r="38" spans="1:3" ht="15">
      <c r="A38" s="142" t="s">
        <v>213</v>
      </c>
      <c r="B38" s="143"/>
      <c r="C38" s="144"/>
    </row>
    <row r="39" spans="1:2" ht="15">
      <c r="A39" s="10"/>
      <c r="B39" s="11" t="s">
        <v>14</v>
      </c>
    </row>
  </sheetData>
  <sheetProtection/>
  <mergeCells count="11">
    <mergeCell ref="D31:D33"/>
    <mergeCell ref="D34:D37"/>
    <mergeCell ref="A38:C38"/>
    <mergeCell ref="A1:I1"/>
    <mergeCell ref="A2:I2"/>
    <mergeCell ref="A3:I3"/>
    <mergeCell ref="A4:I4"/>
    <mergeCell ref="A5:I5"/>
    <mergeCell ref="A7:I7"/>
    <mergeCell ref="D8:D24"/>
    <mergeCell ref="D25:D30"/>
  </mergeCells>
  <printOptions horizontalCentered="1"/>
  <pageMargins left="0.11811023622047245" right="0" top="0.15748031496062992" bottom="0.23" header="1.1023622047244095" footer="0.26"/>
  <pageSetup horizontalDpi="600" verticalDpi="600" orientation="landscape" paperSize="5" scale="77" r:id="rId2"/>
  <rowBreaks count="2" manualBreakCount="2">
    <brk id="24" max="43" man="1"/>
    <brk id="30" max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SystemInf</dc:creator>
  <cp:keywords/>
  <dc:description/>
  <cp:lastModifiedBy>Guillermina Ramirez</cp:lastModifiedBy>
  <dcterms:created xsi:type="dcterms:W3CDTF">2015-04-29T05:44:40Z</dcterms:created>
  <dcterms:modified xsi:type="dcterms:W3CDTF">2016-05-17T01:06:19Z</dcterms:modified>
  <cp:category/>
  <cp:version/>
  <cp:contentType/>
  <cp:contentStatus/>
</cp:coreProperties>
</file>